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<sst xmlns="http://schemas.openxmlformats.org/spreadsheetml/2006/main" count="77" uniqueCount="77">
  <si>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</si>
  <si>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</si>
  <si>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</t>
  </si>
  <si>
    <t xml:space="preserve">Escala d'emergència.</t>
  </si>
  <si>
    <r>
      <rPr>
        <sz val="8.25"/>
        <color rgb="FF000000"/>
        <rFont val="Arial"/>
        <family val="2"/>
      </rPr>
      <t xml:space="preserve">Subministrament i muntatge d'escala metàl·lica d'emergència composta de muntants d'escala i replans, per 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plantes, d'altura màxima de planta 3 m, recta i amb dos trams rectes, amb una amplada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per una sobrecàrrega d'ús de 400 kg/m², classe A1 segons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i muntada en obra mitjançant unions soldades. Composta de: FONAMENTACIÓ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formigonada sobre base de formigó de neteja, en el fons de l'excavació prèviament realitzada. ESTRUCTURA metàl·lica </t>
    </r>
    <r>
      <rPr>
        <b/>
        <sz val="8.25"/>
        <color rgb="FF000000"/>
        <rFont val="Arial"/>
        <family val="2"/>
      </rPr>
      <t xml:space="preserve">de perfils d'acer S 275 JR laminat en calent, formada per dos suports intermedis amb perfils HEB, biga rasa amb perfils IPE i biga mènsula per a suport de la biga de replà amb perfils HEB</t>
    </r>
    <r>
      <rPr>
        <sz val="8.25"/>
        <color rgb="FF000000"/>
        <rFont val="Arial"/>
        <family val="2"/>
      </rPr>
      <t xml:space="preserve">. ESGLAONAT I REPLÀ </t>
    </r>
    <r>
      <rPr>
        <b/>
        <sz val="8.25"/>
        <color rgb="FF000000"/>
        <rFont val="Arial"/>
        <family val="2"/>
      </rPr>
      <t xml:space="preserve">de xapa llagrimada d'acer galvanitzat, de 3 mm d'espessor</t>
    </r>
    <r>
      <rPr>
        <sz val="8.25"/>
        <color rgb="FF000000"/>
        <rFont val="Arial"/>
        <family val="2"/>
      </rPr>
      <t xml:space="preserve"> i BARANA </t>
    </r>
    <r>
      <rPr>
        <b/>
        <sz val="8.25"/>
        <color rgb="FF000000"/>
        <rFont val="Arial"/>
        <family val="2"/>
      </rPr>
      <t xml:space="preserve">de 1,10 m d'altura, de tub d'acer laminat en fred, de 40x20x1,5 mm i 20x20x1,5 mm, col·locada en tot el seu perímetre i en el buit de l'escala</t>
    </r>
    <r>
      <rPr>
        <sz val="8.25"/>
        <color rgb="FF000000"/>
        <rFont val="Arial"/>
        <family val="2"/>
      </rPr>
      <t xml:space="preserve">. Inclús plaques d'ancoratge a la fonamentació i a l'estructura de l'edifici, peces especials i despunts.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</si>
  <si>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</si>
  <si>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</si>
  <si>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</si>
  <si>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</si>
  <si>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</si>
  <si>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</si>
  <si>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</si>
  <si>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</si>
  <si>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</si>
  <si>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</si>
  <si>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mt10haf010nga</t>
  </si>
  <si>
    <t xml:space="preserve">m³</t>
  </si>
  <si>
    <t xml:space="preserve">Formigó HA-25/B/20/IIa, fabricat en central.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</si>
  <si>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</si>
  <si>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</si>
  <si>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</si>
  <si>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</si>
  <si>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</si>
  <si>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</si>
  <si>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mt41esc010a</t>
  </si>
  <si>
    <t xml:space="preserve">U</t>
  </si>
  <si>
    <t xml:space="preserve">Mòdul d'escalera metàl·lica d'emergència, recta i amb dos trams rectes per planta de 3 m d'altura màxima, amb una amplada útil de 1 m, per una sobrecàrrega d'ús de 400 kg/m², classe A1 segons UNE-EN 13501-1, compost per: una estructura metàl·lica de perfils d'acer S 275 JR laminat en calent, formada per dos suports intermedis amb perfils HEB, biga rasa amb perfils IPE i biga mènsula per a suport de la biga de replà amb perfils HEB; esglaonat i replà de xapa llagrimada d'acer galvanitzat, de 3 mm d'espessor; i per una barana, de 1,10 m d'altura, de tub d'acer laminat en fred, de 40x20x1,5 mm i 20x20x1,5 mm, col·locada en tot el seu perímetre i en el buit de l'escala; amb preparació de superfícies en grau SA21/2 segons UNE-EN ISO 8501-1 i aplicació posterior de dues mans d'emprimació amb un espessor mínim de pel·lícula seca de 30 microns per ma; elaborat en taller.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</si>
  <si>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</si>
  <si>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</si>
  <si>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</si>
  <si>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</si>
  <si>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</si>
  <si>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</si>
  <si>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</si>
  <si>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</si>
  <si>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</si>
  <si>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</si>
  <si>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</si>
  <si>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</si>
  <si>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</si>
  <si>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</si>
  <si>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</si>
  <si>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</si>
  <si>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</si>
  <si>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</si>
  <si>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</si>
  <si>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</si>
  <si>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</si>
  <si>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</si>
  <si>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</si>
  <si>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</si>
  <si>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</si>
  <si>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</si>
  <si>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</si>
  <si>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</si>
  <si>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</si>
  <si>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</si>
  <si>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</si>
  <si>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</si>
  <si>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</si>
  <si>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</si>
  <si>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</si>
  <si>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</si>
  <si>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</si>
  <si>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</si>
  <si>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1.239,43€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</si>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</sst>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6.63" customWidth="1"/>
    <col min="5" max="5" width="50.66" customWidth="1"/>
    <col min="6" max="6" width="5.78" customWidth="1"/>
    <col min="7" max="7" width="7.82" customWidth="1"/>
    <col min="8" max="8" width="3.91" customWidth="1"/>
    <col min="9" max="9" width="9.69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13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57.880000</v>
      </c>
      <c r="I10" s="11"/>
      <c r="J10" s="11">
        <f ca="1">ROUND(INDIRECT(ADDRESS(ROW()+(0), COLUMN()+(-4), 1))*INDIRECT(ADDRESS(ROW()+(0), COLUMN()+(-2), 1)), 2)</f>
        <v>60.770000</v>
      </c>
      <c r="K10" s="11"/>
    </row>
    <row r="11" spans="1:11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67.420000</v>
      </c>
      <c r="I11" s="11"/>
      <c r="J11" s="11">
        <f ca="1">ROUND(INDIRECT(ADDRESS(ROW()+(0), COLUMN()+(-4), 1))*INDIRECT(ADDRESS(ROW()+(0), COLUMN()+(-2), 1)), 2)</f>
        <v>452.390000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171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22016.840000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24.0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11.415000</v>
      </c>
      <c r="G19" s="10"/>
      <c r="H19" s="11">
        <v>49.000000</v>
      </c>
      <c r="I19" s="11"/>
      <c r="J19" s="11">
        <f ca="1">ROUND(INDIRECT(ADDRESS(ROW()+(0), COLUMN()+(-4), 1))*INDIRECT(ADDRESS(ROW()+(0), COLUMN()+(-2), 1)), 2)</f>
        <v>559.340000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23.446000</v>
      </c>
      <c r="G20" s="12"/>
      <c r="H20" s="13">
        <v>3.100000</v>
      </c>
      <c r="I20" s="13"/>
      <c r="J20" s="13">
        <f ca="1">ROUND(INDIRECT(ADDRESS(ROW()+(0), COLUMN()+(-4), 1))*INDIRECT(ADDRESS(ROW()+(0), COLUMN()+(-2), 1)), 2)</f>
        <v>72.680000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632.020000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1.064000</v>
      </c>
      <c r="G23" s="10"/>
      <c r="H23" s="11">
        <v>24.470000</v>
      </c>
      <c r="I23" s="11"/>
      <c r="J23" s="11">
        <f ca="1">ROUND(INDIRECT(ADDRESS(ROW()+(0), COLUMN()+(-4), 1))*INDIRECT(ADDRESS(ROW()+(0), COLUMN()+(-2), 1)), 2)</f>
        <v>26.040000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0.160000</v>
      </c>
      <c r="G24" s="10"/>
      <c r="H24" s="11">
        <v>21.710000</v>
      </c>
      <c r="I24" s="11"/>
      <c r="J24" s="11">
        <f ca="1">ROUND(INDIRECT(ADDRESS(ROW()+(0), COLUMN()+(-4), 1))*INDIRECT(ADDRESS(ROW()+(0), COLUMN()+(-2), 1)), 2)</f>
        <v>3.470000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2.534000</v>
      </c>
      <c r="G25" s="10"/>
      <c r="H25" s="11">
        <v>24.470000</v>
      </c>
      <c r="I25" s="11"/>
      <c r="J25" s="11">
        <f ca="1">ROUND(INDIRECT(ADDRESS(ROW()+(0), COLUMN()+(-4), 1))*INDIRECT(ADDRESS(ROW()+(0), COLUMN()+(-2), 1)), 2)</f>
        <v>62.010000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2.634000</v>
      </c>
      <c r="G26" s="10"/>
      <c r="H26" s="11">
        <v>21.710000</v>
      </c>
      <c r="I26" s="11"/>
      <c r="J26" s="11">
        <f ca="1">ROUND(INDIRECT(ADDRESS(ROW()+(0), COLUMN()+(-4), 1))*INDIRECT(ADDRESS(ROW()+(0), COLUMN()+(-2), 1)), 2)</f>
        <v>57.180000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32.588000</v>
      </c>
      <c r="G27" s="10"/>
      <c r="H27" s="11">
        <v>24.470000</v>
      </c>
      <c r="I27" s="11"/>
      <c r="J27" s="11">
        <f ca="1">ROUND(INDIRECT(ADDRESS(ROW()+(0), COLUMN()+(-4), 1))*INDIRECT(ADDRESS(ROW()+(0), COLUMN()+(-2), 1)), 2)</f>
        <v>797.430000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32.588000</v>
      </c>
      <c r="G28" s="12"/>
      <c r="H28" s="13">
        <v>21.710000</v>
      </c>
      <c r="I28" s="13"/>
      <c r="J28" s="13">
        <f ca="1">ROUND(INDIRECT(ADDRESS(ROW()+(0), COLUMN()+(-4), 1))*INDIRECT(ADDRESS(ROW()+(0), COLUMN()+(-2), 1)), 2)</f>
        <v>707.490000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1653.620000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24302.480000</v>
      </c>
      <c r="I31" s="13"/>
      <c r="J31" s="13">
        <f ca="1">ROUND(INDIRECT(ADDRESS(ROW()+(0), COLUMN()+(-4), 1))*INDIRECT(ADDRESS(ROW()+(0), COLUMN()+(-2), 1))/100, 2)</f>
        <v>486.050000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24788.530000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