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<sst xmlns="http://schemas.openxmlformats.org/spreadsheetml/2006/main" count="105" uniqueCount="105">
  <si>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</si>
  <si>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EHU020</t>
  </si>
  <si>
    <t xml:space="preserve">m²</t>
  </si>
  <si>
    <t xml:space="preserve">Forjat unidireccional amb bigues planes, biguetes prefabricades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</si>
  <si>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0,173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amb una quantia total de </t>
    </r>
    <r>
      <rPr>
        <b/>
        <sz val="8.25"/>
        <color rgb="FF000000"/>
        <rFont val="Arial"/>
        <family val="2"/>
      </rPr>
      <t xml:space="preserve">16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d'encofrat continu</t>
    </r>
    <r>
      <rPr>
        <sz val="8.25"/>
        <color rgb="FF000000"/>
        <rFont val="Arial"/>
        <family val="2"/>
      </rPr>
      <t xml:space="preserve">, constituïda per: forjat unidireccional,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semibigueta pretensada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bigues </t>
    </r>
    <r>
      <rPr>
        <b/>
        <sz val="8.25"/>
        <color rgb="FF000000"/>
        <rFont val="Arial"/>
        <family val="2"/>
      </rPr>
      <t xml:space="preserve">planes</t>
    </r>
    <r>
      <rPr>
        <sz val="8.25"/>
        <color rgb="FF000000"/>
        <rFont val="Arial"/>
        <family val="2"/>
      </rPr>
      <t xml:space="preserve">; pilars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</si>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</sst>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6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0.500000</v>
      </c>
      <c r="G10" s="10"/>
      <c r="H10" s="11">
        <v>0.060000</v>
      </c>
      <c r="I10" s="11">
        <f ca="1">ROUND(INDIRECT(ADDRESS(ROW()+(0), COLUMN()+(-3), 1))*INDIRECT(ADDRESS(ROW()+(0), COLUMN()+(-1), 1)), 2)</f>
        <v>0.030000</v>
      </c>
    </row>
    <row r="11" spans="1:9" ht="34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0.007000</v>
      </c>
      <c r="G11" s="10"/>
      <c r="H11" s="11">
        <v>48.000000</v>
      </c>
      <c r="I11" s="11">
        <f ca="1">ROUND(INDIRECT(ADDRESS(ROW()+(0), COLUMN()+(-3), 1))*INDIRECT(ADDRESS(ROW()+(0), COLUMN()+(-1), 1)), 2)</f>
        <v>0.340000</v>
      </c>
    </row>
    <row r="12" spans="1:9" ht="24.0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0.044000</v>
      </c>
      <c r="G12" s="10"/>
      <c r="H12" s="11">
        <v>37.500000</v>
      </c>
      <c r="I12" s="11">
        <f ca="1">ROUND(INDIRECT(ADDRESS(ROW()+(0), COLUMN()+(-3), 1))*INDIRECT(ADDRESS(ROW()+(0), COLUMN()+(-1), 1)), 2)</f>
        <v>1.650000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0.007000</v>
      </c>
      <c r="G13" s="10"/>
      <c r="H13" s="11">
        <v>85.000000</v>
      </c>
      <c r="I13" s="11">
        <f ca="1">ROUND(INDIRECT(ADDRESS(ROW()+(0), COLUMN()+(-3), 1))*INDIRECT(ADDRESS(ROW()+(0), COLUMN()+(-1), 1)), 2)</f>
        <v>0.600000</v>
      </c>
    </row>
    <row r="14" spans="1:9" ht="13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0.027000</v>
      </c>
      <c r="G14" s="10"/>
      <c r="H14" s="11">
        <v>13.370000</v>
      </c>
      <c r="I14" s="11">
        <f ca="1">ROUND(INDIRECT(ADDRESS(ROW()+(0), COLUMN()+(-3), 1))*INDIRECT(ADDRESS(ROW()+(0), COLUMN()+(-1), 1)), 2)</f>
        <v>0.360000</v>
      </c>
    </row>
    <row r="15" spans="1:9" ht="13.5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0">
        <v>0.003000</v>
      </c>
      <c r="G15" s="10"/>
      <c r="H15" s="11">
        <v>238.160000</v>
      </c>
      <c r="I15" s="11">
        <f ca="1">ROUND(INDIRECT(ADDRESS(ROW()+(0), COLUMN()+(-3), 1))*INDIRECT(ADDRESS(ROW()+(0), COLUMN()+(-1), 1)), 2)</f>
        <v>0.710000</v>
      </c>
    </row>
    <row r="16" spans="1:9" ht="13.50" thickBot="1" customHeight="1">
      <c r="A16" s="1" t="s">
        <v>30</v>
      </c>
      <c r="B16" s="1"/>
      <c r="C16" s="9" t="s">
        <v>31</v>
      </c>
      <c r="D16" s="1" t="s">
        <v>32</v>
      </c>
      <c r="E16" s="1"/>
      <c r="F16" s="10">
        <v>0.040000</v>
      </c>
      <c r="G16" s="10"/>
      <c r="H16" s="11">
        <v>7.000000</v>
      </c>
      <c r="I16" s="11">
        <f ca="1">ROUND(INDIRECT(ADDRESS(ROW()+(0), COLUMN()+(-3), 1))*INDIRECT(ADDRESS(ROW()+(0), COLUMN()+(-1), 1)), 2)</f>
        <v>0.280000</v>
      </c>
    </row>
    <row r="17" spans="1:9" ht="24.00" thickBot="1" customHeight="1">
      <c r="A17" s="1" t="s">
        <v>33</v>
      </c>
      <c r="B17" s="1"/>
      <c r="C17" s="9" t="s">
        <v>34</v>
      </c>
      <c r="D17" s="1" t="s">
        <v>35</v>
      </c>
      <c r="E17" s="1"/>
      <c r="F17" s="10">
        <v>0.030000</v>
      </c>
      <c r="G17" s="10"/>
      <c r="H17" s="11">
        <v>1.980000</v>
      </c>
      <c r="I17" s="11">
        <f ca="1">ROUND(INDIRECT(ADDRESS(ROW()+(0), COLUMN()+(-3), 1))*INDIRECT(ADDRESS(ROW()+(0), COLUMN()+(-1), 1)), 2)</f>
        <v>0.060000</v>
      </c>
    </row>
    <row r="18" spans="1:9" ht="13.50" thickBot="1" customHeight="1">
      <c r="A18" s="1" t="s">
        <v>36</v>
      </c>
      <c r="B18" s="1"/>
      <c r="C18" s="9" t="s">
        <v>37</v>
      </c>
      <c r="D18" s="1" t="s">
        <v>38</v>
      </c>
      <c r="E18" s="1"/>
      <c r="F18" s="10">
        <v>5.250000</v>
      </c>
      <c r="G18" s="10"/>
      <c r="H18" s="11">
        <v>0.600000</v>
      </c>
      <c r="I18" s="11">
        <f ca="1">ROUND(INDIRECT(ADDRESS(ROW()+(0), COLUMN()+(-3), 1))*INDIRECT(ADDRESS(ROW()+(0), COLUMN()+(-1), 1)), 2)</f>
        <v>3.150000</v>
      </c>
    </row>
    <row r="19" spans="1:9" ht="24.00" thickBot="1" customHeight="1">
      <c r="A19" s="1" t="s">
        <v>39</v>
      </c>
      <c r="B19" s="1"/>
      <c r="C19" s="9" t="s">
        <v>40</v>
      </c>
      <c r="D19" s="1" t="s">
        <v>41</v>
      </c>
      <c r="E19" s="1"/>
      <c r="F19" s="10">
        <v>0.165000</v>
      </c>
      <c r="G19" s="10"/>
      <c r="H19" s="11">
        <v>3.190000</v>
      </c>
      <c r="I19" s="11">
        <f ca="1">ROUND(INDIRECT(ADDRESS(ROW()+(0), COLUMN()+(-3), 1))*INDIRECT(ADDRESS(ROW()+(0), COLUMN()+(-1), 1)), 2)</f>
        <v>0.530000</v>
      </c>
    </row>
    <row r="20" spans="1:9" ht="24.00" thickBot="1" customHeight="1">
      <c r="A20" s="1" t="s">
        <v>42</v>
      </c>
      <c r="B20" s="1"/>
      <c r="C20" s="9" t="s">
        <v>43</v>
      </c>
      <c r="D20" s="1" t="s">
        <v>44</v>
      </c>
      <c r="E20" s="1"/>
      <c r="F20" s="10">
        <v>0.908000</v>
      </c>
      <c r="G20" s="10"/>
      <c r="H20" s="11">
        <v>3.870000</v>
      </c>
      <c r="I20" s="11">
        <f ca="1">ROUND(INDIRECT(ADDRESS(ROW()+(0), COLUMN()+(-3), 1))*INDIRECT(ADDRESS(ROW()+(0), COLUMN()+(-1), 1)), 2)</f>
        <v>3.510000</v>
      </c>
    </row>
    <row r="21" spans="1:9" ht="24.00" thickBot="1" customHeight="1">
      <c r="A21" s="1" t="s">
        <v>45</v>
      </c>
      <c r="B21" s="1"/>
      <c r="C21" s="9" t="s">
        <v>46</v>
      </c>
      <c r="D21" s="1" t="s">
        <v>47</v>
      </c>
      <c r="E21" s="1"/>
      <c r="F21" s="10">
        <v>0.495000</v>
      </c>
      <c r="G21" s="10"/>
      <c r="H21" s="11">
        <v>4.130000</v>
      </c>
      <c r="I21" s="11">
        <f ca="1">ROUND(INDIRECT(ADDRESS(ROW()+(0), COLUMN()+(-3), 1))*INDIRECT(ADDRESS(ROW()+(0), COLUMN()+(-1), 1)), 2)</f>
        <v>2.040000</v>
      </c>
    </row>
    <row r="22" spans="1:9" ht="24.00" thickBot="1" customHeight="1">
      <c r="A22" s="1" t="s">
        <v>48</v>
      </c>
      <c r="B22" s="1"/>
      <c r="C22" s="9" t="s">
        <v>49</v>
      </c>
      <c r="D22" s="1" t="s">
        <v>50</v>
      </c>
      <c r="E22" s="1"/>
      <c r="F22" s="10">
        <v>0.083000</v>
      </c>
      <c r="G22" s="10"/>
      <c r="H22" s="11">
        <v>4.520000</v>
      </c>
      <c r="I22" s="11">
        <f ca="1">ROUND(INDIRECT(ADDRESS(ROW()+(0), COLUMN()+(-3), 1))*INDIRECT(ADDRESS(ROW()+(0), COLUMN()+(-1), 1)), 2)</f>
        <v>0.380000</v>
      </c>
    </row>
    <row r="23" spans="1:9" ht="13.50" thickBot="1" customHeight="1">
      <c r="A23" s="1" t="s">
        <v>51</v>
      </c>
      <c r="B23" s="1"/>
      <c r="C23" s="9" t="s">
        <v>52</v>
      </c>
      <c r="D23" s="1" t="s">
        <v>53</v>
      </c>
      <c r="E23" s="1"/>
      <c r="F23" s="10">
        <v>0.800000</v>
      </c>
      <c r="G23" s="10"/>
      <c r="H23" s="11">
        <v>0.080000</v>
      </c>
      <c r="I23" s="11">
        <f ca="1">ROUND(INDIRECT(ADDRESS(ROW()+(0), COLUMN()+(-3), 1))*INDIRECT(ADDRESS(ROW()+(0), COLUMN()+(-1), 1)), 2)</f>
        <v>0.060000</v>
      </c>
    </row>
    <row r="24" spans="1:9" ht="24.00" thickBot="1" customHeight="1">
      <c r="A24" s="1" t="s">
        <v>54</v>
      </c>
      <c r="B24" s="1"/>
      <c r="C24" s="9" t="s">
        <v>55</v>
      </c>
      <c r="D24" s="1" t="s">
        <v>56</v>
      </c>
      <c r="E24" s="1"/>
      <c r="F24" s="10">
        <v>16.000000</v>
      </c>
      <c r="G24" s="10"/>
      <c r="H24" s="11">
        <v>0.810000</v>
      </c>
      <c r="I24" s="11">
        <f ca="1">ROUND(INDIRECT(ADDRESS(ROW()+(0), COLUMN()+(-3), 1))*INDIRECT(ADDRESS(ROW()+(0), COLUMN()+(-1), 1)), 2)</f>
        <v>12.960000</v>
      </c>
    </row>
    <row r="25" spans="1:9" ht="13.50" thickBot="1" customHeight="1">
      <c r="A25" s="1" t="s">
        <v>57</v>
      </c>
      <c r="B25" s="1"/>
      <c r="C25" s="9" t="s">
        <v>58</v>
      </c>
      <c r="D25" s="1" t="s">
        <v>59</v>
      </c>
      <c r="E25" s="1"/>
      <c r="F25" s="10">
        <v>0.135000</v>
      </c>
      <c r="G25" s="10"/>
      <c r="H25" s="11">
        <v>1.100000</v>
      </c>
      <c r="I25" s="11">
        <f ca="1">ROUND(INDIRECT(ADDRESS(ROW()+(0), COLUMN()+(-3), 1))*INDIRECT(ADDRESS(ROW()+(0), COLUMN()+(-1), 1)), 2)</f>
        <v>0.150000</v>
      </c>
    </row>
    <row r="26" spans="1:9" ht="13.50" thickBot="1" customHeight="1">
      <c r="A26" s="1" t="s">
        <v>60</v>
      </c>
      <c r="B26" s="1"/>
      <c r="C26" s="9" t="s">
        <v>61</v>
      </c>
      <c r="D26" s="1" t="s">
        <v>62</v>
      </c>
      <c r="E26" s="1"/>
      <c r="F26" s="10">
        <v>1.100000</v>
      </c>
      <c r="G26" s="10"/>
      <c r="H26" s="11">
        <v>1.350000</v>
      </c>
      <c r="I26" s="11">
        <f ca="1">ROUND(INDIRECT(ADDRESS(ROW()+(0), COLUMN()+(-3), 1))*INDIRECT(ADDRESS(ROW()+(0), COLUMN()+(-1), 1)), 2)</f>
        <v>1.490000</v>
      </c>
    </row>
    <row r="27" spans="1:9" ht="13.50" thickBot="1" customHeight="1">
      <c r="A27" s="1" t="s">
        <v>63</v>
      </c>
      <c r="B27" s="1"/>
      <c r="C27" s="9" t="s">
        <v>64</v>
      </c>
      <c r="D27" s="1" t="s">
        <v>65</v>
      </c>
      <c r="E27" s="1"/>
      <c r="F27" s="10">
        <v>0.182000</v>
      </c>
      <c r="G27" s="10"/>
      <c r="H27" s="11">
        <v>67.420000</v>
      </c>
      <c r="I27" s="11">
        <f ca="1">ROUND(INDIRECT(ADDRESS(ROW()+(0), COLUMN()+(-3), 1))*INDIRECT(ADDRESS(ROW()+(0), COLUMN()+(-1), 1)), 2)</f>
        <v>12.270000</v>
      </c>
    </row>
    <row r="28" spans="1:9" ht="13.50" thickBot="1" customHeight="1">
      <c r="A28" s="1" t="s">
        <v>66</v>
      </c>
      <c r="B28" s="1"/>
      <c r="C28" s="9" t="s">
        <v>67</v>
      </c>
      <c r="D28" s="1" t="s">
        <v>68</v>
      </c>
      <c r="E28" s="1"/>
      <c r="F28" s="12">
        <v>0.150000</v>
      </c>
      <c r="G28" s="12"/>
      <c r="H28" s="13">
        <v>1.940000</v>
      </c>
      <c r="I28" s="13">
        <f ca="1">ROUND(INDIRECT(ADDRESS(ROW()+(0), COLUMN()+(-3), 1))*INDIRECT(ADDRESS(ROW()+(0), COLUMN()+(-1), 1)), 2)</f>
        <v>0.290000</v>
      </c>
    </row>
    <row r="29" spans="1:9" ht="13.50" thickBot="1" customHeight="1">
      <c r="A29" s="14"/>
      <c r="B29" s="14"/>
      <c r="C29" s="14"/>
      <c r="D29" s="14"/>
      <c r="E29" s="14"/>
      <c r="F29" s="8" t="s">
        <v>69</v>
      </c>
      <c r="G29" s="8"/>
      <c r="H29" s="8"/>
      <c r="I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40.860000</v>
      </c>
    </row>
    <row r="30" spans="1:9" ht="13.50" thickBot="1" customHeight="1">
      <c r="A30" s="14">
        <v>2.000000</v>
      </c>
      <c r="B30" s="14"/>
      <c r="C30" s="14"/>
      <c r="D30" s="17" t="s">
        <v>70</v>
      </c>
      <c r="E30" s="17"/>
      <c r="F30" s="17"/>
      <c r="G30" s="17"/>
      <c r="H30" s="14"/>
      <c r="I30" s="14"/>
    </row>
    <row r="31" spans="1:9" ht="13.50" thickBot="1" customHeight="1">
      <c r="A31" s="1" t="s">
        <v>71</v>
      </c>
      <c r="B31" s="1"/>
      <c r="C31" s="9" t="s">
        <v>72</v>
      </c>
      <c r="D31" s="1" t="s">
        <v>73</v>
      </c>
      <c r="E31" s="1"/>
      <c r="F31" s="10">
        <v>1.011000</v>
      </c>
      <c r="G31" s="10"/>
      <c r="H31" s="11">
        <v>24.470000</v>
      </c>
      <c r="I31" s="11">
        <f ca="1">ROUND(INDIRECT(ADDRESS(ROW()+(0), COLUMN()+(-3), 1))*INDIRECT(ADDRESS(ROW()+(0), COLUMN()+(-1), 1)), 2)</f>
        <v>24.740000</v>
      </c>
    </row>
    <row r="32" spans="1:9" ht="13.50" thickBot="1" customHeight="1">
      <c r="A32" s="1" t="s">
        <v>74</v>
      </c>
      <c r="B32" s="1"/>
      <c r="C32" s="9" t="s">
        <v>75</v>
      </c>
      <c r="D32" s="1" t="s">
        <v>76</v>
      </c>
      <c r="E32" s="1"/>
      <c r="F32" s="10">
        <v>1.023000</v>
      </c>
      <c r="G32" s="10"/>
      <c r="H32" s="11">
        <v>21.710000</v>
      </c>
      <c r="I32" s="11">
        <f ca="1">ROUND(INDIRECT(ADDRESS(ROW()+(0), COLUMN()+(-3), 1))*INDIRECT(ADDRESS(ROW()+(0), COLUMN()+(-1), 1)), 2)</f>
        <v>22.210000</v>
      </c>
    </row>
    <row r="33" spans="1:9" ht="13.50" thickBot="1" customHeight="1">
      <c r="A33" s="1" t="s">
        <v>77</v>
      </c>
      <c r="B33" s="1"/>
      <c r="C33" s="9" t="s">
        <v>78</v>
      </c>
      <c r="D33" s="1" t="s">
        <v>79</v>
      </c>
      <c r="E33" s="1"/>
      <c r="F33" s="10">
        <v>0.212000</v>
      </c>
      <c r="G33" s="10"/>
      <c r="H33" s="11">
        <v>24.470000</v>
      </c>
      <c r="I33" s="11">
        <f ca="1">ROUND(INDIRECT(ADDRESS(ROW()+(0), COLUMN()+(-3), 1))*INDIRECT(ADDRESS(ROW()+(0), COLUMN()+(-1), 1)), 2)</f>
        <v>5.190000</v>
      </c>
    </row>
    <row r="34" spans="1:9" ht="13.50" thickBot="1" customHeight="1">
      <c r="A34" s="1" t="s">
        <v>80</v>
      </c>
      <c r="B34" s="1"/>
      <c r="C34" s="9" t="s">
        <v>81</v>
      </c>
      <c r="D34" s="1" t="s">
        <v>82</v>
      </c>
      <c r="E34" s="1"/>
      <c r="F34" s="10">
        <v>0.212000</v>
      </c>
      <c r="G34" s="10"/>
      <c r="H34" s="11">
        <v>21.710000</v>
      </c>
      <c r="I34" s="11">
        <f ca="1">ROUND(INDIRECT(ADDRESS(ROW()+(0), COLUMN()+(-3), 1))*INDIRECT(ADDRESS(ROW()+(0), COLUMN()+(-1), 1)), 2)</f>
        <v>4.600000</v>
      </c>
    </row>
    <row r="35" spans="1:9" ht="13.50" thickBot="1" customHeight="1">
      <c r="A35" s="1" t="s">
        <v>83</v>
      </c>
      <c r="B35" s="1"/>
      <c r="C35" s="9" t="s">
        <v>84</v>
      </c>
      <c r="D35" s="1" t="s">
        <v>85</v>
      </c>
      <c r="E35" s="1"/>
      <c r="F35" s="10">
        <v>0.097000</v>
      </c>
      <c r="G35" s="10"/>
      <c r="H35" s="11">
        <v>24.470000</v>
      </c>
      <c r="I35" s="11">
        <f ca="1">ROUND(INDIRECT(ADDRESS(ROW()+(0), COLUMN()+(-3), 1))*INDIRECT(ADDRESS(ROW()+(0), COLUMN()+(-1), 1)), 2)</f>
        <v>2.370000</v>
      </c>
    </row>
    <row r="36" spans="1:9" ht="13.50" thickBot="1" customHeight="1">
      <c r="A36" s="1" t="s">
        <v>86</v>
      </c>
      <c r="B36" s="1"/>
      <c r="C36" s="9" t="s">
        <v>87</v>
      </c>
      <c r="D36" s="1" t="s">
        <v>88</v>
      </c>
      <c r="E36" s="1"/>
      <c r="F36" s="12">
        <v>0.380000</v>
      </c>
      <c r="G36" s="12"/>
      <c r="H36" s="13">
        <v>21.710000</v>
      </c>
      <c r="I36" s="13">
        <f ca="1">ROUND(INDIRECT(ADDRESS(ROW()+(0), COLUMN()+(-3), 1))*INDIRECT(ADDRESS(ROW()+(0), COLUMN()+(-1), 1)), 2)</f>
        <v>8.250000</v>
      </c>
    </row>
    <row r="37" spans="1:9" ht="13.50" thickBot="1" customHeight="1">
      <c r="A37" s="14"/>
      <c r="B37" s="14"/>
      <c r="C37" s="14"/>
      <c r="D37" s="14"/>
      <c r="E37" s="14"/>
      <c r="F37" s="8" t="s">
        <v>89</v>
      </c>
      <c r="G37" s="8"/>
      <c r="H37" s="8"/>
      <c r="I3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67.360000</v>
      </c>
    </row>
    <row r="38" spans="1:9" ht="13.50" thickBot="1" customHeight="1">
      <c r="A38" s="14">
        <v>3.000000</v>
      </c>
      <c r="B38" s="14"/>
      <c r="C38" s="14"/>
      <c r="D38" s="17" t="s">
        <v>90</v>
      </c>
      <c r="E38" s="17"/>
      <c r="F38" s="17"/>
      <c r="G38" s="17"/>
      <c r="H38" s="14"/>
      <c r="I38" s="14"/>
    </row>
    <row r="39" spans="1:9" ht="13.50" thickBot="1" customHeight="1">
      <c r="A39" s="18"/>
      <c r="B39" s="18"/>
      <c r="C39" s="19" t="s">
        <v>91</v>
      </c>
      <c r="D39" s="18" t="s">
        <v>92</v>
      </c>
      <c r="E39" s="18"/>
      <c r="F39" s="12">
        <v>2.000000</v>
      </c>
      <c r="G39" s="12"/>
      <c r="H39" s="13">
        <f ca="1">ROUND(SUM(INDIRECT(ADDRESS(ROW()+(-2), COLUMN()+(1), 1)),INDIRECT(ADDRESS(ROW()+(-10), COLUMN()+(1), 1))), 2)</f>
        <v>108.220000</v>
      </c>
      <c r="I39" s="13">
        <f ca="1">ROUND(INDIRECT(ADDRESS(ROW()+(0), COLUMN()+(-3), 1))*INDIRECT(ADDRESS(ROW()+(0), COLUMN()+(-1), 1))/100, 2)</f>
        <v>2.160000</v>
      </c>
    </row>
    <row r="40" spans="1:9" ht="13.50" thickBot="1" customHeight="1">
      <c r="A40" s="20" t="s">
        <v>93</v>
      </c>
      <c r="B40" s="20"/>
      <c r="C40" s="21"/>
      <c r="D40" s="22"/>
      <c r="E40" s="22"/>
      <c r="F40" s="23" t="s">
        <v>94</v>
      </c>
      <c r="G40" s="23"/>
      <c r="H40" s="24"/>
      <c r="I40" s="25">
        <f ca="1">ROUND(SUM(INDIRECT(ADDRESS(ROW()+(-1), COLUMN()+(0), 1)),INDIRECT(ADDRESS(ROW()+(-3), COLUMN()+(0), 1)),INDIRECT(ADDRESS(ROW()+(-11), COLUMN()+(0), 1))), 2)</f>
        <v>110.380000</v>
      </c>
    </row>
    <row r="43" spans="1:9" ht="13.50" thickBot="1" customHeight="1">
      <c r="A43" s="26" t="s">
        <v>95</v>
      </c>
      <c r="B43" s="26"/>
      <c r="C43" s="26"/>
      <c r="D43" s="26"/>
      <c r="E43" s="26" t="s">
        <v>96</v>
      </c>
      <c r="F43" s="26"/>
      <c r="G43" s="26" t="s">
        <v>97</v>
      </c>
      <c r="H43" s="26"/>
      <c r="I43" s="26" t="s">
        <v>98</v>
      </c>
    </row>
    <row r="44" spans="1:9" ht="13.50" thickBot="1" customHeight="1">
      <c r="A44" s="27" t="s">
        <v>99</v>
      </c>
      <c r="B44" s="27"/>
      <c r="C44" s="27"/>
      <c r="D44" s="27"/>
      <c r="E44" s="28">
        <v>112010.000000</v>
      </c>
      <c r="F44" s="28"/>
      <c r="G44" s="28">
        <v>112011.000000</v>
      </c>
      <c r="H44" s="28"/>
      <c r="I44" s="28" t="s">
        <v>100</v>
      </c>
    </row>
    <row r="45" spans="1:9" ht="24.00" thickBot="1" customHeight="1">
      <c r="A45" s="29" t="s">
        <v>101</v>
      </c>
      <c r="B45" s="29"/>
      <c r="C45" s="29"/>
      <c r="D45" s="29"/>
      <c r="E45" s="30"/>
      <c r="F45" s="30"/>
      <c r="G45" s="30"/>
      <c r="H45" s="30"/>
      <c r="I45" s="30"/>
    </row>
    <row r="48" spans="1:1" ht="33.75" thickBot="1" customHeight="1">
      <c r="A48" s="1" t="s">
        <v>102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103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104</v>
      </c>
      <c r="B50" s="1"/>
      <c r="C50" s="1"/>
      <c r="D50" s="1"/>
      <c r="E50" s="1"/>
      <c r="F50" s="1"/>
      <c r="G50" s="1"/>
      <c r="H50" s="1"/>
      <c r="I50" s="1"/>
    </row>
  </sheetData>
  <mergeCells count="10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H29"/>
    <mergeCell ref="A30:B30"/>
    <mergeCell ref="D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G35"/>
    <mergeCell ref="A36:B36"/>
    <mergeCell ref="D36:E36"/>
    <mergeCell ref="F36:G36"/>
    <mergeCell ref="A37:B37"/>
    <mergeCell ref="D37:E37"/>
    <mergeCell ref="F37:H37"/>
    <mergeCell ref="A38:B38"/>
    <mergeCell ref="D38:G38"/>
    <mergeCell ref="A39:B39"/>
    <mergeCell ref="D39:E39"/>
    <mergeCell ref="F39:G39"/>
    <mergeCell ref="A40:E40"/>
    <mergeCell ref="F40:H40"/>
    <mergeCell ref="A43:D43"/>
    <mergeCell ref="E43:F43"/>
    <mergeCell ref="G43:H43"/>
    <mergeCell ref="A44:D44"/>
    <mergeCell ref="E44:F45"/>
    <mergeCell ref="G44:H45"/>
    <mergeCell ref="I44:I45"/>
    <mergeCell ref="A45:D45"/>
    <mergeCell ref="A48:I48"/>
    <mergeCell ref="A49:I49"/>
    <mergeCell ref="A50:I50"/>
  </mergeCells>
  <pageMargins left="0.620079" right="0.472441" top="0.472441" bottom="0.472441" header="0.0" footer="0.0"/>
  <pageSetup paperSize="9" orientation="portrait"/>
  <rowBreaks count="0" manualBreakCount="0">
    </rowBreaks>
</worksheet>
</file>