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<sst xmlns="http://schemas.openxmlformats.org/spreadsheetml/2006/main" count="62" uniqueCount="62">
  <si>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</si>
  <si>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</si>
  <si>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</si>
  <si>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</si>
  <si>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HA-30/AC-E2/12/IIa, Agilia Arquitectónico "LAFARGE",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d'encofrat, amb acabat vist amb textura llisa, en planta de fins a 3 m d'altura lliure, format per superfície encofrant de taulers contraxapats fenòlics amb bastidor metàl·lic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</si>
  <si>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</si>
  <si>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</si>
  <si>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</si>
  <si>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</si>
  <si>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</si>
  <si>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</si>
  <si>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</si>
  <si>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</si>
  <si>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</si>
  <si>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</si>
  <si>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</si>
  <si>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</si>
  <si>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</si>
  <si>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</si>
  <si>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</si>
  <si>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</si>
  <si>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</si>
  <si>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</si>
  <si>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</si>
  <si>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</si>
  <si>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</si>
  <si>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</si>
  <si>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</si>
  <si>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</si>
  <si>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</si>
  <si>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mt10hal030ne</t>
  </si>
  <si>
    <t xml:space="preserve">m³</t>
  </si>
  <si>
    <t xml:space="preserve">Formigó HA-30/AC-E2/12/IIa, Agilia Arquitectónico "LAFARGE",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</si>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</sst>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87.000000</v>
      </c>
      <c r="H13" s="11">
        <f ca="1">ROUND(INDIRECT(ADDRESS(ROW()+(0), COLUMN()+(-2), 1))*INDIRECT(ADDRESS(ROW()+(0), COLUMN()+(-1), 1)), 2)</f>
        <v>69.600000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0.099000</v>
      </c>
      <c r="G14" s="11">
        <v>13.370000</v>
      </c>
      <c r="H14" s="11">
        <f ca="1">ROUND(INDIRECT(ADDRESS(ROW()+(0), COLUMN()+(-2), 1))*INDIRECT(ADDRESS(ROW()+(0), COLUMN()+(-1), 1)), 2)</f>
        <v>1.320000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0.173000</v>
      </c>
      <c r="G15" s="11">
        <v>8.150000</v>
      </c>
      <c r="H15" s="11">
        <f ca="1">ROUND(INDIRECT(ADDRESS(ROW()+(0), COLUMN()+(-2), 1))*INDIRECT(ADDRESS(ROW()+(0), COLUMN()+(-1), 1)), 2)</f>
        <v>1.410000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1">
        <v>115.170000</v>
      </c>
      <c r="H16" s="11">
        <f ca="1">ROUND(INDIRECT(ADDRESS(ROW()+(0), COLUMN()+(-2), 1))*INDIRECT(ADDRESS(ROW()+(0), COLUMN()+(-1), 1)), 2)</f>
        <v>120.930000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2.000000</v>
      </c>
      <c r="G17" s="13">
        <v>4.120000</v>
      </c>
      <c r="H17" s="13">
        <f ca="1">ROUND(INDIRECT(ADDRESS(ROW()+(0), COLUMN()+(-2), 1))*INDIRECT(ADDRESS(ROW()+(0), COLUMN()+(-1), 1)), 2)</f>
        <v>8.240000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300.080000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6.609000</v>
      </c>
      <c r="G20" s="11">
        <v>24.470000</v>
      </c>
      <c r="H20" s="11">
        <f ca="1">ROUND(INDIRECT(ADDRESS(ROW()+(0), COLUMN()+(-2), 1))*INDIRECT(ADDRESS(ROW()+(0), COLUMN()+(-1), 1)), 2)</f>
        <v>161.720000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6.609000</v>
      </c>
      <c r="G21" s="11">
        <v>21.710000</v>
      </c>
      <c r="H21" s="11">
        <f ca="1">ROUND(INDIRECT(ADDRESS(ROW()+(0), COLUMN()+(-2), 1))*INDIRECT(ADDRESS(ROW()+(0), COLUMN()+(-1), 1)), 2)</f>
        <v>143.480000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0.980000</v>
      </c>
      <c r="G22" s="11">
        <v>24.470000</v>
      </c>
      <c r="H22" s="11">
        <f ca="1">ROUND(INDIRECT(ADDRESS(ROW()+(0), COLUMN()+(-2), 1))*INDIRECT(ADDRESS(ROW()+(0), COLUMN()+(-1), 1)), 2)</f>
        <v>23.980000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0.980000</v>
      </c>
      <c r="G23" s="11">
        <v>21.710000</v>
      </c>
      <c r="H23" s="11">
        <f ca="1">ROUND(INDIRECT(ADDRESS(ROW()+(0), COLUMN()+(-2), 1))*INDIRECT(ADDRESS(ROW()+(0), COLUMN()+(-1), 1)), 2)</f>
        <v>21.280000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0.397000</v>
      </c>
      <c r="G24" s="11">
        <v>24.470000</v>
      </c>
      <c r="H24" s="11">
        <f ca="1">ROUND(INDIRECT(ADDRESS(ROW()+(0), COLUMN()+(-2), 1))*INDIRECT(ADDRESS(ROW()+(0), COLUMN()+(-1), 1)), 2)</f>
        <v>9.710000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2">
        <v>1.598000</v>
      </c>
      <c r="G25" s="13">
        <v>21.710000</v>
      </c>
      <c r="H25" s="13">
        <f ca="1">ROUND(INDIRECT(ADDRESS(ROW()+(0), COLUMN()+(-2), 1))*INDIRECT(ADDRESS(ROW()+(0), COLUMN()+(-1), 1)), 2)</f>
        <v>34.690000</v>
      </c>
    </row>
    <row r="26" spans="1:8" ht="13.50" thickBot="1" customHeight="1">
      <c r="A26" s="14"/>
      <c r="B26" s="14"/>
      <c r="C26" s="14"/>
      <c r="D26" s="14"/>
      <c r="E26" s="14"/>
      <c r="F26" s="8" t="s">
        <v>56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394.860000</v>
      </c>
    </row>
    <row r="27" spans="1:8" ht="13.50" thickBot="1" customHeight="1">
      <c r="A27" s="14">
        <v>3.000000</v>
      </c>
      <c r="B27" s="14"/>
      <c r="C27" s="14"/>
      <c r="D27" s="14"/>
      <c r="E27" s="17" t="s">
        <v>57</v>
      </c>
      <c r="F27" s="17"/>
      <c r="G27" s="14"/>
      <c r="H27" s="14"/>
    </row>
    <row r="28" spans="1:8" ht="13.50" thickBot="1" customHeight="1">
      <c r="A28" s="18"/>
      <c r="B28" s="18"/>
      <c r="C28" s="19" t="s">
        <v>58</v>
      </c>
      <c r="D28" s="19"/>
      <c r="E28" s="18" t="s">
        <v>59</v>
      </c>
      <c r="F28" s="12">
        <v>2.000000</v>
      </c>
      <c r="G28" s="13">
        <f ca="1">ROUND(SUM(INDIRECT(ADDRESS(ROW()+(-2), COLUMN()+(1), 1)),INDIRECT(ADDRESS(ROW()+(-10), COLUMN()+(1), 1))), 2)</f>
        <v>694.940000</v>
      </c>
      <c r="H28" s="13">
        <f ca="1">ROUND(INDIRECT(ADDRESS(ROW()+(0), COLUMN()+(-2), 1))*INDIRECT(ADDRESS(ROW()+(0), COLUMN()+(-1), 1))/100, 2)</f>
        <v>13.900000</v>
      </c>
    </row>
    <row r="29" spans="1:8" ht="13.50" thickBot="1" customHeight="1">
      <c r="A29" s="20" t="s">
        <v>60</v>
      </c>
      <c r="B29" s="20"/>
      <c r="C29" s="21"/>
      <c r="D29" s="21"/>
      <c r="E29" s="22"/>
      <c r="F29" s="23" t="s">
        <v>61</v>
      </c>
      <c r="G29" s="24"/>
      <c r="H29" s="25">
        <f ca="1">ROUND(SUM(INDIRECT(ADDRESS(ROW()+(-1), COLUMN()+(0), 1)),INDIRECT(ADDRESS(ROW()+(-3), COLUMN()+(0), 1)),INDIRECT(ADDRESS(ROW()+(-11), COLUMN()+(0), 1))), 2)</f>
        <v>708.840000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