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<sst xmlns="http://schemas.openxmlformats.org/spreadsheetml/2006/main" count="86" uniqueCount="86">
  <si>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</si>
  <si>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</si>
  <si>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</si>
  <si>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</si>
  <si>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 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0,207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per: forjat reticular amb cassetó recuperable,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 superfície encofrant de taulers de fusta tractada, reforçats amb varetes i perfils, estructura suport horitzontal de sotaponts metàl·lics i accessoris de muntatge i estructura suport vertical de puntals metàl·lics, en zones massisses i muntatge i desmuntatge de sistema d'encofrat continu, format per superfície encofrant de cassetons recuperables, estructura suport horitzontal de portasotaponts i guies metàl·liques i accessoris de muntatge i estructura suport vertical de puntals metàl·lics, en zones alleugerides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</si>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</sst>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13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0.034000</v>
      </c>
      <c r="F12" s="11">
        <v>13.370000</v>
      </c>
      <c r="G12" s="11">
        <f ca="1">ROUND(INDIRECT(ADDRESS(ROW()+(0), COLUMN()+(-2), 1))*INDIRECT(ADDRESS(ROW()+(0), COLUMN()+(-1), 1)), 2)</f>
        <v>0.450000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0.008000</v>
      </c>
      <c r="F13" s="11">
        <v>50.500000</v>
      </c>
      <c r="G13" s="11">
        <f ca="1">ROUND(INDIRECT(ADDRESS(ROW()+(0), COLUMN()+(-2), 1))*INDIRECT(ADDRESS(ROW()+(0), COLUMN()+(-1), 1)), 2)</f>
        <v>0.400000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0.001000</v>
      </c>
      <c r="F14" s="11">
        <v>85.000000</v>
      </c>
      <c r="G14" s="11">
        <f ca="1">ROUND(INDIRECT(ADDRESS(ROW()+(0), COLUMN()+(-2), 1))*INDIRECT(ADDRESS(ROW()+(0), COLUMN()+(-1), 1)), 2)</f>
        <v>0.090000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0.006000</v>
      </c>
      <c r="F15" s="11">
        <v>95.000000</v>
      </c>
      <c r="G15" s="11">
        <f ca="1">ROUND(INDIRECT(ADDRESS(ROW()+(0), COLUMN()+(-2), 1))*INDIRECT(ADDRESS(ROW()+(0), COLUMN()+(-1), 1)), 2)</f>
        <v>0.570000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0.001000</v>
      </c>
      <c r="F16" s="11">
        <v>238.160000</v>
      </c>
      <c r="G16" s="11">
        <f ca="1">ROUND(INDIRECT(ADDRESS(ROW()+(0), COLUMN()+(-2), 1))*INDIRECT(ADDRESS(ROW()+(0), COLUMN()+(-1), 1)), 2)</f>
        <v>0.240000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0.006000</v>
      </c>
      <c r="F17" s="11">
        <v>7.000000</v>
      </c>
      <c r="G17" s="11">
        <f ca="1">ROUND(INDIRECT(ADDRESS(ROW()+(0), COLUMN()+(-2), 1))*INDIRECT(ADDRESS(ROW()+(0), COLUMN()+(-1), 1)), 2)</f>
        <v>0.040000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0.002000</v>
      </c>
      <c r="F18" s="11">
        <v>8.150000</v>
      </c>
      <c r="G18" s="11">
        <f ca="1">ROUND(INDIRECT(ADDRESS(ROW()+(0), COLUMN()+(-2), 1))*INDIRECT(ADDRESS(ROW()+(0), COLUMN()+(-1), 1)), 2)</f>
        <v>0.020000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0.035000</v>
      </c>
      <c r="F19" s="11">
        <v>60.500000</v>
      </c>
      <c r="G19" s="11">
        <f ca="1">ROUND(INDIRECT(ADDRESS(ROW()+(0), COLUMN()+(-2), 1))*INDIRECT(ADDRESS(ROW()+(0), COLUMN()+(-1), 1)), 2)</f>
        <v>2.120000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1.200000</v>
      </c>
      <c r="F20" s="11">
        <v>0.060000</v>
      </c>
      <c r="G20" s="11">
        <f ca="1">ROUND(INDIRECT(ADDRESS(ROW()+(0), COLUMN()+(-2), 1))*INDIRECT(ADDRESS(ROW()+(0), COLUMN()+(-1), 1)), 2)</f>
        <v>0.070000</v>
      </c>
    </row>
    <row r="21" spans="1:7" ht="24.00" thickBot="1" customHeight="1">
      <c r="A21" s="1" t="s">
        <v>45</v>
      </c>
      <c r="B21" s="1"/>
      <c r="C21" s="9" t="s">
        <v>46</v>
      </c>
      <c r="D21" s="1" t="s">
        <v>47</v>
      </c>
      <c r="E21" s="10">
        <v>24.000000</v>
      </c>
      <c r="F21" s="11">
        <v>0.810000</v>
      </c>
      <c r="G21" s="11">
        <f ca="1">ROUND(INDIRECT(ADDRESS(ROW()+(0), COLUMN()+(-2), 1))*INDIRECT(ADDRESS(ROW()+(0), COLUMN()+(-1), 1)), 2)</f>
        <v>19.440000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0.177000</v>
      </c>
      <c r="F22" s="11">
        <v>1.100000</v>
      </c>
      <c r="G22" s="11">
        <f ca="1">ROUND(INDIRECT(ADDRESS(ROW()+(0), COLUMN()+(-2), 1))*INDIRECT(ADDRESS(ROW()+(0), COLUMN()+(-1), 1)), 2)</f>
        <v>0.190000</v>
      </c>
    </row>
    <row r="23" spans="1:7" ht="13.50" thickBot="1" customHeight="1">
      <c r="A23" s="1" t="s">
        <v>51</v>
      </c>
      <c r="B23" s="1"/>
      <c r="C23" s="9" t="s">
        <v>52</v>
      </c>
      <c r="D23" s="1" t="s">
        <v>53</v>
      </c>
      <c r="E23" s="10">
        <v>1.100000</v>
      </c>
      <c r="F23" s="11">
        <v>1.350000</v>
      </c>
      <c r="G23" s="11">
        <f ca="1">ROUND(INDIRECT(ADDRESS(ROW()+(0), COLUMN()+(-2), 1))*INDIRECT(ADDRESS(ROW()+(0), COLUMN()+(-1), 1)), 2)</f>
        <v>1.490000</v>
      </c>
    </row>
    <row r="24" spans="1:7" ht="13.50" thickBot="1" customHeight="1">
      <c r="A24" s="1" t="s">
        <v>54</v>
      </c>
      <c r="B24" s="1"/>
      <c r="C24" s="9" t="s">
        <v>55</v>
      </c>
      <c r="D24" s="1" t="s">
        <v>56</v>
      </c>
      <c r="E24" s="10">
        <v>0.217000</v>
      </c>
      <c r="F24" s="11">
        <v>67.420000</v>
      </c>
      <c r="G24" s="11">
        <f ca="1">ROUND(INDIRECT(ADDRESS(ROW()+(0), COLUMN()+(-2), 1))*INDIRECT(ADDRESS(ROW()+(0), COLUMN()+(-1), 1)), 2)</f>
        <v>14.630000</v>
      </c>
    </row>
    <row r="25" spans="1:7" ht="24.00" thickBot="1" customHeight="1">
      <c r="A25" s="1" t="s">
        <v>57</v>
      </c>
      <c r="B25" s="1"/>
      <c r="C25" s="9" t="s">
        <v>58</v>
      </c>
      <c r="D25" s="1" t="s">
        <v>59</v>
      </c>
      <c r="E25" s="12">
        <v>0.150000</v>
      </c>
      <c r="F25" s="13">
        <v>4.120000</v>
      </c>
      <c r="G25" s="13">
        <f ca="1">ROUND(INDIRECT(ADDRESS(ROW()+(0), COLUMN()+(-2), 1))*INDIRECT(ADDRESS(ROW()+(0), COLUMN()+(-1), 1)), 2)</f>
        <v>0.620000</v>
      </c>
    </row>
    <row r="26" spans="1:7" ht="13.50" thickBot="1" customHeight="1">
      <c r="A26" s="14"/>
      <c r="B26" s="14"/>
      <c r="C26" s="14"/>
      <c r="D26" s="14"/>
      <c r="E26" s="8" t="s">
        <v>60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40.740000</v>
      </c>
    </row>
    <row r="27" spans="1:7" ht="13.50" thickBot="1" customHeight="1">
      <c r="A27" s="14">
        <v>2.000000</v>
      </c>
      <c r="B27" s="14"/>
      <c r="C27" s="14"/>
      <c r="D27" s="17" t="s">
        <v>61</v>
      </c>
      <c r="E27" s="17"/>
      <c r="F27" s="14"/>
      <c r="G27" s="14"/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0.952000</v>
      </c>
      <c r="F28" s="11">
        <v>24.470000</v>
      </c>
      <c r="G28" s="11">
        <f ca="1">ROUND(INDIRECT(ADDRESS(ROW()+(0), COLUMN()+(-2), 1))*INDIRECT(ADDRESS(ROW()+(0), COLUMN()+(-1), 1)), 2)</f>
        <v>23.300000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0.978000</v>
      </c>
      <c r="F29" s="11">
        <v>21.710000</v>
      </c>
      <c r="G29" s="11">
        <f ca="1">ROUND(INDIRECT(ADDRESS(ROW()+(0), COLUMN()+(-2), 1))*INDIRECT(ADDRESS(ROW()+(0), COLUMN()+(-1), 1)), 2)</f>
        <v>21.230000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0.329000</v>
      </c>
      <c r="F30" s="11">
        <v>24.470000</v>
      </c>
      <c r="G30" s="11">
        <f ca="1">ROUND(INDIRECT(ADDRESS(ROW()+(0), COLUMN()+(-2), 1))*INDIRECT(ADDRESS(ROW()+(0), COLUMN()+(-1), 1)), 2)</f>
        <v>8.050000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0">
        <v>0.329000</v>
      </c>
      <c r="F31" s="11">
        <v>21.710000</v>
      </c>
      <c r="G31" s="11">
        <f ca="1">ROUND(INDIRECT(ADDRESS(ROW()+(0), COLUMN()+(-2), 1))*INDIRECT(ADDRESS(ROW()+(0), COLUMN()+(-1), 1)), 2)</f>
        <v>7.140000</v>
      </c>
    </row>
    <row r="32" spans="1:7" ht="13.50" thickBot="1" customHeight="1">
      <c r="A32" s="1" t="s">
        <v>74</v>
      </c>
      <c r="B32" s="1"/>
      <c r="C32" s="9" t="s">
        <v>75</v>
      </c>
      <c r="D32" s="1" t="s">
        <v>76</v>
      </c>
      <c r="E32" s="10">
        <v>0.073000</v>
      </c>
      <c r="F32" s="11">
        <v>24.470000</v>
      </c>
      <c r="G32" s="11">
        <f ca="1">ROUND(INDIRECT(ADDRESS(ROW()+(0), COLUMN()+(-2), 1))*INDIRECT(ADDRESS(ROW()+(0), COLUMN()+(-1), 1)), 2)</f>
        <v>1.790000</v>
      </c>
    </row>
    <row r="33" spans="1:7" ht="13.50" thickBot="1" customHeight="1">
      <c r="A33" s="1" t="s">
        <v>77</v>
      </c>
      <c r="B33" s="1"/>
      <c r="C33" s="9" t="s">
        <v>78</v>
      </c>
      <c r="D33" s="1" t="s">
        <v>79</v>
      </c>
      <c r="E33" s="12">
        <v>0.297000</v>
      </c>
      <c r="F33" s="13">
        <v>21.710000</v>
      </c>
      <c r="G33" s="13">
        <f ca="1">ROUND(INDIRECT(ADDRESS(ROW()+(0), COLUMN()+(-2), 1))*INDIRECT(ADDRESS(ROW()+(0), COLUMN()+(-1), 1)), 2)</f>
        <v>6.450000</v>
      </c>
    </row>
    <row r="34" spans="1:7" ht="13.50" thickBot="1" customHeight="1">
      <c r="A34" s="14"/>
      <c r="B34" s="14"/>
      <c r="C34" s="14"/>
      <c r="D34" s="14"/>
      <c r="E34" s="8" t="s">
        <v>80</v>
      </c>
      <c r="F34" s="8"/>
      <c r="G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67.960000</v>
      </c>
    </row>
    <row r="35" spans="1:7" ht="13.50" thickBot="1" customHeight="1">
      <c r="A35" s="14">
        <v>3.000000</v>
      </c>
      <c r="B35" s="14"/>
      <c r="C35" s="14"/>
      <c r="D35" s="17" t="s">
        <v>81</v>
      </c>
      <c r="E35" s="17"/>
      <c r="F35" s="14"/>
      <c r="G35" s="14"/>
    </row>
    <row r="36" spans="1:7" ht="13.50" thickBot="1" customHeight="1">
      <c r="A36" s="18"/>
      <c r="B36" s="18"/>
      <c r="C36" s="19" t="s">
        <v>82</v>
      </c>
      <c r="D36" s="18" t="s">
        <v>83</v>
      </c>
      <c r="E36" s="12">
        <v>2.000000</v>
      </c>
      <c r="F36" s="13">
        <f ca="1">ROUND(SUM(INDIRECT(ADDRESS(ROW()+(-2), COLUMN()+(1), 1)),INDIRECT(ADDRESS(ROW()+(-10), COLUMN()+(1), 1))), 2)</f>
        <v>108.700000</v>
      </c>
      <c r="G36" s="13">
        <f ca="1">ROUND(INDIRECT(ADDRESS(ROW()+(0), COLUMN()+(-2), 1))*INDIRECT(ADDRESS(ROW()+(0), COLUMN()+(-1), 1))/100, 2)</f>
        <v>2.170000</v>
      </c>
    </row>
    <row r="37" spans="1:7" ht="13.50" thickBot="1" customHeight="1">
      <c r="A37" s="20" t="s">
        <v>84</v>
      </c>
      <c r="B37" s="20"/>
      <c r="C37" s="21"/>
      <c r="D37" s="22"/>
      <c r="E37" s="23" t="s">
        <v>85</v>
      </c>
      <c r="F37" s="24"/>
      <c r="G37" s="25">
        <f ca="1">ROUND(SUM(INDIRECT(ADDRESS(ROW()+(-1), COLUMN()+(0), 1)),INDIRECT(ADDRESS(ROW()+(-3), COLUMN()+(0), 1)),INDIRECT(ADDRESS(ROW()+(-11), COLUMN()+(0), 1))), 2)</f>
        <v>110.870000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620079" right="0.472441" top="0.472441" bottom="0.472441" header="0.0" footer="0.0"/>
  <pageSetup paperSize="9" orientation="portrait"/>
  <rowBreaks count="0" manualBreakCount="0">
    </rowBreaks>
</worksheet>
</file>