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<sst xmlns="http://schemas.openxmlformats.org/spreadsheetml/2006/main" count="90" uniqueCount="90">
  <si>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</si>
  <si>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</si>
  <si>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</si>
  <si>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</si>
  <si>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</t>
    </r>
    <r>
      <rPr>
        <b/>
        <sz val="8.25"/>
        <color rgb="FF000000"/>
        <rFont val="Arial"/>
        <family val="2"/>
      </rPr>
      <t xml:space="preserve">1000</t>
    </r>
    <r>
      <rPr>
        <sz val="8.25"/>
        <color rgb="FF000000"/>
        <rFont val="Arial"/>
        <family val="2"/>
      </rPr>
      <t xml:space="preserve"> litres, de superfície, realitzada amb </t>
    </r>
    <r>
      <rPr>
        <b/>
        <sz val="8.25"/>
        <color rgb="FF000000"/>
        <rFont val="Arial"/>
        <family val="2"/>
      </rPr>
      <t xml:space="preserve">formigó HA-25/B/20/IIa fabricat en central 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kg/m³, </t>
    </r>
    <r>
      <rPr>
        <b/>
        <sz val="8.25"/>
        <color rgb="FF000000"/>
        <rFont val="Arial"/>
        <family val="2"/>
      </rPr>
      <t xml:space="preserve">inclús plaques d'ancoratge amb perns d'acer corrugat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</si>
  <si>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</si>
  <si>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</si>
  <si>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</si>
  <si>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</si>
  <si>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</si>
  <si>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</si>
  <si>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</si>
  <si>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</si>
  <si>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</si>
  <si>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</si>
  <si>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</si>
  <si>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</si>
  <si>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</si>
  <si>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</si>
  <si>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</si>
  <si>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</si>
  <si>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</si>
  <si>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</si>
  <si>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</si>
  <si>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</si>
  <si>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</si>
  <si>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</si>
  <si>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</si>
  <si>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</si>
  <si>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</si>
  <si>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</si>
  <si>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</si>
  <si>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</si>
  <si>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</si>
  <si>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</si>
  <si>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</si>
  <si>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</si>
  <si>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</si>
  <si>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</si>
  <si>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</si>
  <si>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</si>
  <si>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</si>
  <si>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mt07ala011b</t>
  </si>
  <si>
    <t xml:space="preserve">kg</t>
  </si>
  <si>
    <t xml:space="preserve">Platina d'acer laminat UNE-EN 10025 S235JR, per aplicacions estructurals.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</si>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</sst>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02" customWidth="1"/>
    <col min="4" max="4" width="6.63" customWidth="1"/>
    <col min="5" max="5" width="56.1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0.469000</v>
      </c>
      <c r="H10" s="10"/>
      <c r="I10" s="11">
        <v>67.420000</v>
      </c>
      <c r="J10" s="11">
        <f ca="1">ROUND(INDIRECT(ADDRESS(ROW()+(0), COLUMN()+(-3), 1))*INDIRECT(ADDRESS(ROW()+(0), COLUMN()+(-1), 1)), 2)</f>
        <v>31.620000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14.555000</v>
      </c>
      <c r="H11" s="10"/>
      <c r="I11" s="11">
        <v>0.810000</v>
      </c>
      <c r="J11" s="11">
        <f ca="1">ROUND(INDIRECT(ADDRESS(ROW()+(0), COLUMN()+(-3), 1))*INDIRECT(ADDRESS(ROW()+(0), COLUMN()+(-1), 1)), 2)</f>
        <v>11.790000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0.062000</v>
      </c>
      <c r="H12" s="10"/>
      <c r="I12" s="11">
        <v>1.100000</v>
      </c>
      <c r="J12" s="11">
        <f ca="1">ROUND(INDIRECT(ADDRESS(ROW()+(0), COLUMN()+(-3), 1))*INDIRECT(ADDRESS(ROW()+(0), COLUMN()+(-1), 1)), 2)</f>
        <v>0.070000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3.000000</v>
      </c>
      <c r="H13" s="10"/>
      <c r="I13" s="11">
        <v>0.130000</v>
      </c>
      <c r="J13" s="11">
        <f ca="1">ROUND(INDIRECT(ADDRESS(ROW()+(0), COLUMN()+(-3), 1))*INDIRECT(ADDRESS(ROW()+(0), COLUMN()+(-1), 1)), 2)</f>
        <v>0.390000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3.000000</v>
      </c>
      <c r="H14" s="10"/>
      <c r="I14" s="11">
        <v>0.060000</v>
      </c>
      <c r="J14" s="11">
        <f ca="1">ROUND(INDIRECT(ADDRESS(ROW()+(0), COLUMN()+(-3), 1))*INDIRECT(ADDRESS(ROW()+(0), COLUMN()+(-1), 1)), 2)</f>
        <v>0.180000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0.001000</v>
      </c>
      <c r="H15" s="10"/>
      <c r="I15" s="11">
        <v>52.000000</v>
      </c>
      <c r="J15" s="11">
        <f ca="1">ROUND(INDIRECT(ADDRESS(ROW()+(0), COLUMN()+(-3), 1))*INDIRECT(ADDRESS(ROW()+(0), COLUMN()+(-1), 1)), 2)</f>
        <v>0.050000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0.004000</v>
      </c>
      <c r="H16" s="10"/>
      <c r="I16" s="11">
        <v>4.390000</v>
      </c>
      <c r="J16" s="11">
        <f ca="1">ROUND(INDIRECT(ADDRESS(ROW()+(0), COLUMN()+(-3), 1))*INDIRECT(ADDRESS(ROW()+(0), COLUMN()+(-1), 1)), 2)</f>
        <v>0.020000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0.003000</v>
      </c>
      <c r="H17" s="10"/>
      <c r="I17" s="11">
        <v>13.370000</v>
      </c>
      <c r="J17" s="11">
        <f ca="1">ROUND(INDIRECT(ADDRESS(ROW()+(0), COLUMN()+(-3), 1))*INDIRECT(ADDRESS(ROW()+(0), COLUMN()+(-1), 1)), 2)</f>
        <v>0.040000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0.021000</v>
      </c>
      <c r="H18" s="10"/>
      <c r="I18" s="11">
        <v>0.290000</v>
      </c>
      <c r="J18" s="11">
        <f ca="1">ROUND(INDIRECT(ADDRESS(ROW()+(0), COLUMN()+(-3), 1))*INDIRECT(ADDRESS(ROW()+(0), COLUMN()+(-1), 1)), 2)</f>
        <v>0.010000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0.021000</v>
      </c>
      <c r="H19" s="10"/>
      <c r="I19" s="11">
        <v>7.000000</v>
      </c>
      <c r="J19" s="11">
        <f ca="1">ROUND(INDIRECT(ADDRESS(ROW()+(0), COLUMN()+(-3), 1))*INDIRECT(ADDRESS(ROW()+(0), COLUMN()+(-1), 1)), 2)</f>
        <v>0.150000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0.942000</v>
      </c>
      <c r="H20" s="10"/>
      <c r="I20" s="11">
        <v>1.320000</v>
      </c>
      <c r="J20" s="11">
        <f ca="1">ROUND(INDIRECT(ADDRESS(ROW()+(0), COLUMN()+(-3), 1))*INDIRECT(ADDRESS(ROW()+(0), COLUMN()+(-1), 1)), 2)</f>
        <v>1.240000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4.000000</v>
      </c>
      <c r="H21" s="10"/>
      <c r="I21" s="11">
        <v>1.190000</v>
      </c>
      <c r="J21" s="11">
        <f ca="1">ROUND(INDIRECT(ADDRESS(ROW()+(0), COLUMN()+(-3), 1))*INDIRECT(ADDRESS(ROW()+(0), COLUMN()+(-1), 1)), 2)</f>
        <v>4.760000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0.047000</v>
      </c>
      <c r="H22" s="10"/>
      <c r="I22" s="11">
        <v>4.800000</v>
      </c>
      <c r="J22" s="11">
        <f ca="1">ROUND(INDIRECT(ADDRESS(ROW()+(0), COLUMN()+(-3), 1))*INDIRECT(ADDRESS(ROW()+(0), COLUMN()+(-1), 1)), 2)</f>
        <v>0.230000</v>
      </c>
    </row>
    <row r="23" spans="1:10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2">
        <v>0.600000</v>
      </c>
      <c r="H23" s="12"/>
      <c r="I23" s="13">
        <v>0.950000</v>
      </c>
      <c r="J23" s="13">
        <f ca="1">ROUND(INDIRECT(ADDRESS(ROW()+(0), COLUMN()+(-3), 1))*INDIRECT(ADDRESS(ROW()+(0), COLUMN()+(-1), 1)), 2)</f>
        <v>0.570000</v>
      </c>
    </row>
    <row r="24" spans="1:10" ht="13.50" thickBot="1" customHeight="1">
      <c r="A24" s="14"/>
      <c r="B24" s="14"/>
      <c r="C24" s="14"/>
      <c r="D24" s="14"/>
      <c r="E24" s="14"/>
      <c r="F24" s="14"/>
      <c r="G24" s="8" t="s">
        <v>54</v>
      </c>
      <c r="H24" s="8"/>
      <c r="I24" s="8"/>
      <c r="J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51.120000</v>
      </c>
    </row>
    <row r="25" spans="1:10" ht="13.50" thickBot="1" customHeight="1">
      <c r="A25" s="14">
        <v>2.000000</v>
      </c>
      <c r="B25" s="14"/>
      <c r="C25" s="14"/>
      <c r="D25" s="14"/>
      <c r="E25" s="17" t="s">
        <v>55</v>
      </c>
      <c r="F25" s="17"/>
      <c r="G25" s="17"/>
      <c r="H25" s="17"/>
      <c r="I25" s="14"/>
      <c r="J25" s="14"/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0.082000</v>
      </c>
      <c r="H26" s="10"/>
      <c r="I26" s="11">
        <v>24.470000</v>
      </c>
      <c r="J26" s="11">
        <f ca="1">ROUND(INDIRECT(ADDRESS(ROW()+(0), COLUMN()+(-3), 1))*INDIRECT(ADDRESS(ROW()+(0), COLUMN()+(-1), 1)), 2)</f>
        <v>2.010000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0.110000</v>
      </c>
      <c r="H27" s="10"/>
      <c r="I27" s="11">
        <v>21.710000</v>
      </c>
      <c r="J27" s="11">
        <f ca="1">ROUND(INDIRECT(ADDRESS(ROW()+(0), COLUMN()+(-3), 1))*INDIRECT(ADDRESS(ROW()+(0), COLUMN()+(-1), 1)), 2)</f>
        <v>2.390000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0.033000</v>
      </c>
      <c r="H28" s="10"/>
      <c r="I28" s="11">
        <v>24.470000</v>
      </c>
      <c r="J28" s="11">
        <f ca="1">ROUND(INDIRECT(ADDRESS(ROW()+(0), COLUMN()+(-3), 1))*INDIRECT(ADDRESS(ROW()+(0), COLUMN()+(-1), 1)), 2)</f>
        <v>0.810000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0.049000</v>
      </c>
      <c r="H29" s="10"/>
      <c r="I29" s="11">
        <v>21.710000</v>
      </c>
      <c r="J29" s="11">
        <f ca="1">ROUND(INDIRECT(ADDRESS(ROW()+(0), COLUMN()+(-3), 1))*INDIRECT(ADDRESS(ROW()+(0), COLUMN()+(-1), 1)), 2)</f>
        <v>1.060000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0.027000</v>
      </c>
      <c r="H30" s="10"/>
      <c r="I30" s="11">
        <v>24.470000</v>
      </c>
      <c r="J30" s="11">
        <f ca="1">ROUND(INDIRECT(ADDRESS(ROW()+(0), COLUMN()+(-3), 1))*INDIRECT(ADDRESS(ROW()+(0), COLUMN()+(-1), 1)), 2)</f>
        <v>0.660000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2">
        <v>0.165000</v>
      </c>
      <c r="H31" s="12"/>
      <c r="I31" s="13">
        <v>21.710000</v>
      </c>
      <c r="J31" s="13">
        <f ca="1">ROUND(INDIRECT(ADDRESS(ROW()+(0), COLUMN()+(-3), 1))*INDIRECT(ADDRESS(ROW()+(0), COLUMN()+(-1), 1)), 2)</f>
        <v>3.580000</v>
      </c>
    </row>
    <row r="32" spans="1:10" ht="13.50" thickBot="1" customHeight="1">
      <c r="A32" s="14"/>
      <c r="B32" s="14"/>
      <c r="C32" s="14"/>
      <c r="D32" s="14"/>
      <c r="E32" s="14"/>
      <c r="F32" s="14"/>
      <c r="G32" s="8" t="s">
        <v>74</v>
      </c>
      <c r="H32" s="8"/>
      <c r="I32" s="8"/>
      <c r="J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10.510000</v>
      </c>
    </row>
    <row r="33" spans="1:10" ht="13.50" thickBot="1" customHeight="1">
      <c r="A33" s="14">
        <v>3.000000</v>
      </c>
      <c r="B33" s="14"/>
      <c r="C33" s="14"/>
      <c r="D33" s="14"/>
      <c r="E33" s="17" t="s">
        <v>75</v>
      </c>
      <c r="F33" s="17"/>
      <c r="G33" s="17"/>
      <c r="H33" s="17"/>
      <c r="I33" s="14"/>
      <c r="J33" s="14"/>
    </row>
    <row r="34" spans="1:10" ht="13.50" thickBot="1" customHeight="1">
      <c r="A34" s="18"/>
      <c r="B34" s="18"/>
      <c r="C34" s="18"/>
      <c r="D34" s="19" t="s">
        <v>76</v>
      </c>
      <c r="E34" s="18" t="s">
        <v>77</v>
      </c>
      <c r="F34" s="18"/>
      <c r="G34" s="12">
        <v>2.000000</v>
      </c>
      <c r="H34" s="12"/>
      <c r="I34" s="13">
        <f ca="1">ROUND(SUM(INDIRECT(ADDRESS(ROW()+(-2), COLUMN()+(1), 1)),INDIRECT(ADDRESS(ROW()+(-10), COLUMN()+(1), 1))), 2)</f>
        <v>61.630000</v>
      </c>
      <c r="J34" s="13">
        <f ca="1">ROUND(INDIRECT(ADDRESS(ROW()+(0), COLUMN()+(-3), 1))*INDIRECT(ADDRESS(ROW()+(0), COLUMN()+(-1), 1))/100, 2)</f>
        <v>1.230000</v>
      </c>
    </row>
    <row r="35" spans="1:10" ht="13.50" thickBot="1" customHeight="1">
      <c r="A35" s="20" t="s">
        <v>78</v>
      </c>
      <c r="B35" s="20"/>
      <c r="C35" s="20"/>
      <c r="D35" s="21"/>
      <c r="E35" s="22"/>
      <c r="F35" s="22"/>
      <c r="G35" s="23" t="s">
        <v>79</v>
      </c>
      <c r="H35" s="23"/>
      <c r="I35" s="24"/>
      <c r="J35" s="25">
        <f ca="1">ROUND(SUM(INDIRECT(ADDRESS(ROW()+(-1), COLUMN()+(0), 1)),INDIRECT(ADDRESS(ROW()+(-3), COLUMN()+(0), 1)),INDIRECT(ADDRESS(ROW()+(-11), COLUMN()+(0), 1))), 2)</f>
        <v>62.860000</v>
      </c>
    </row>
    <row r="38" spans="1:10" ht="13.50" thickBot="1" customHeight="1">
      <c r="A38" s="26" t="s">
        <v>80</v>
      </c>
      <c r="B38" s="26"/>
      <c r="C38" s="26"/>
      <c r="D38" s="26"/>
      <c r="E38" s="26"/>
      <c r="F38" s="26" t="s">
        <v>81</v>
      </c>
      <c r="G38" s="26"/>
      <c r="H38" s="26" t="s">
        <v>82</v>
      </c>
      <c r="I38" s="26"/>
      <c r="J38" s="26" t="s">
        <v>83</v>
      </c>
    </row>
    <row r="39" spans="1:10" ht="13.50" thickBot="1" customHeight="1">
      <c r="A39" s="27" t="s">
        <v>84</v>
      </c>
      <c r="B39" s="27"/>
      <c r="C39" s="27"/>
      <c r="D39" s="27"/>
      <c r="E39" s="27"/>
      <c r="F39" s="28">
        <v>192005.000000</v>
      </c>
      <c r="G39" s="28"/>
      <c r="H39" s="28">
        <v>192006.000000</v>
      </c>
      <c r="I39" s="28"/>
      <c r="J39" s="28" t="s">
        <v>85</v>
      </c>
    </row>
    <row r="40" spans="1:10" ht="24.00" thickBot="1" customHeight="1">
      <c r="A40" s="29" t="s">
        <v>86</v>
      </c>
      <c r="B40" s="29"/>
      <c r="C40" s="29"/>
      <c r="D40" s="29"/>
      <c r="E40" s="29"/>
      <c r="F40" s="30"/>
      <c r="G40" s="30"/>
      <c r="H40" s="30"/>
      <c r="I40" s="30"/>
      <c r="J40" s="30"/>
    </row>
    <row r="43" spans="1:1" ht="33.75" thickBot="1" customHeight="1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I32"/>
    <mergeCell ref="A33:C33"/>
    <mergeCell ref="E33:H33"/>
    <mergeCell ref="A34:C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3:J43"/>
    <mergeCell ref="A44:J44"/>
    <mergeCell ref="A45:J45"/>
  </mergeCells>
  <pageMargins left="0.620079" right="0.472441" top="0.472441" bottom="0.472441" header="0.0" footer="0.0"/>
  <pageSetup paperSize="9" orientation="portrait"/>
  <rowBreaks count="0" manualBreakCount="0">
    </rowBreaks>
</worksheet>
</file>