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<sst xmlns="http://schemas.openxmlformats.org/spreadsheetml/2006/main" count="78" uniqueCount="78">
  <si>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</si>
  <si>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</si>
  <si>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</si>
  <si>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</si>
  <si>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 de formigó armat per a piló-pantalla (barrette),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secció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muntatge i desmuntatge del sistema d'encofrat </t>
    </r>
    <r>
      <rPr>
        <b/>
        <sz val="8.25"/>
        <color rgb="FF000000"/>
        <rFont val="Arial"/>
        <family val="2"/>
      </rPr>
      <t xml:space="preserve">a dues cares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demolició de muret guia amb retroexcavadora amb martell picador i càrrega d'enderrocs mecànica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</si>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</sst>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97" customWidth="1"/>
    <col min="4" max="4" width="54.23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0.007000</v>
      </c>
      <c r="F10" s="11">
        <v>52.000000</v>
      </c>
      <c r="G10" s="11">
        <f ca="1">ROUND(INDIRECT(ADDRESS(ROW()+(0), COLUMN()+(-2), 1))*INDIRECT(ADDRESS(ROW()+(0), COLUMN()+(-1), 1)), 2)</f>
        <v>0.360000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0.028000</v>
      </c>
      <c r="F11" s="11">
        <v>4.390000</v>
      </c>
      <c r="G11" s="11">
        <f ca="1">ROUND(INDIRECT(ADDRESS(ROW()+(0), COLUMN()+(-2), 1))*INDIRECT(ADDRESS(ROW()+(0), COLUMN()+(-1), 1)), 2)</f>
        <v>0.120000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0.018000</v>
      </c>
      <c r="F12" s="11">
        <v>13.370000</v>
      </c>
      <c r="G12" s="11">
        <f ca="1">ROUND(INDIRECT(ADDRESS(ROW()+(0), COLUMN()+(-2), 1))*INDIRECT(ADDRESS(ROW()+(0), COLUMN()+(-1), 1)), 2)</f>
        <v>0.240000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0.140000</v>
      </c>
      <c r="F13" s="11">
        <v>0.290000</v>
      </c>
      <c r="G13" s="11">
        <f ca="1">ROUND(INDIRECT(ADDRESS(ROW()+(0), COLUMN()+(-2), 1))*INDIRECT(ADDRESS(ROW()+(0), COLUMN()+(-1), 1)), 2)</f>
        <v>0.040000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0.270000</v>
      </c>
      <c r="F14" s="11">
        <v>1.100000</v>
      </c>
      <c r="G14" s="11">
        <f ca="1">ROUND(INDIRECT(ADDRESS(ROW()+(0), COLUMN()+(-2), 1))*INDIRECT(ADDRESS(ROW()+(0), COLUMN()+(-1), 1)), 2)</f>
        <v>0.300000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0.140000</v>
      </c>
      <c r="F15" s="11">
        <v>7.000000</v>
      </c>
      <c r="G15" s="11">
        <f ca="1">ROUND(INDIRECT(ADDRESS(ROW()+(0), COLUMN()+(-2), 1))*INDIRECT(ADDRESS(ROW()+(0), COLUMN()+(-1), 1)), 2)</f>
        <v>0.980000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0.042000</v>
      </c>
      <c r="F16" s="11">
        <v>1.980000</v>
      </c>
      <c r="G16" s="11">
        <f ca="1">ROUND(INDIRECT(ADDRESS(ROW()+(0), COLUMN()+(-2), 1))*INDIRECT(ADDRESS(ROW()+(0), COLUMN()+(-1), 1)), 2)</f>
        <v>0.080000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3.000000</v>
      </c>
      <c r="F17" s="11">
        <v>0.130000</v>
      </c>
      <c r="G17" s="11">
        <f ca="1">ROUND(INDIRECT(ADDRESS(ROW()+(0), COLUMN()+(-2), 1))*INDIRECT(ADDRESS(ROW()+(0), COLUMN()+(-1), 1)), 2)</f>
        <v>0.390000</v>
      </c>
    </row>
    <row r="18" spans="1:7" ht="24.00" thickBot="1" customHeight="1">
      <c r="A18" s="1" t="s">
        <v>36</v>
      </c>
      <c r="B18" s="1"/>
      <c r="C18" s="9" t="s">
        <v>37</v>
      </c>
      <c r="D18" s="1" t="s">
        <v>38</v>
      </c>
      <c r="E18" s="10">
        <v>25.000000</v>
      </c>
      <c r="F18" s="11">
        <v>0.810000</v>
      </c>
      <c r="G18" s="11">
        <f ca="1">ROUND(INDIRECT(ADDRESS(ROW()+(0), COLUMN()+(-2), 1))*INDIRECT(ADDRESS(ROW()+(0), COLUMN()+(-1), 1)), 2)</f>
        <v>20.250000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2">
        <v>0.385000</v>
      </c>
      <c r="F19" s="13">
        <v>67.420000</v>
      </c>
      <c r="G19" s="13">
        <f ca="1">ROUND(INDIRECT(ADDRESS(ROW()+(0), COLUMN()+(-2), 1))*INDIRECT(ADDRESS(ROW()+(0), COLUMN()+(-1), 1)), 2)</f>
        <v>25.960000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48.720000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0.296000</v>
      </c>
      <c r="F22" s="11">
        <v>46.350000</v>
      </c>
      <c r="G22" s="11">
        <f ca="1">ROUND(INDIRECT(ADDRESS(ROW()+(0), COLUMN()+(-2), 1))*INDIRECT(ADDRESS(ROW()+(0), COLUMN()+(-1), 1)), 2)</f>
        <v>13.720000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2">
        <v>0.138000</v>
      </c>
      <c r="F23" s="13">
        <v>40.950000</v>
      </c>
      <c r="G23" s="13">
        <f ca="1">ROUND(INDIRECT(ADDRESS(ROW()+(0), COLUMN()+(-2), 1))*INDIRECT(ADDRESS(ROW()+(0), COLUMN()+(-1), 1)), 2)</f>
        <v>5.650000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1)),INDIRECT(ADDRESS(ROW()+(-2), COLUMN()+(0), 1))), 2)</f>
        <v>19.370000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0.677000</v>
      </c>
      <c r="F26" s="11">
        <v>24.470000</v>
      </c>
      <c r="G26" s="11">
        <f ca="1">ROUND(INDIRECT(ADDRESS(ROW()+(0), COLUMN()+(-2), 1))*INDIRECT(ADDRESS(ROW()+(0), COLUMN()+(-1), 1)), 2)</f>
        <v>16.570000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0.903000</v>
      </c>
      <c r="F27" s="11">
        <v>21.710000</v>
      </c>
      <c r="G27" s="11">
        <f ca="1">ROUND(INDIRECT(ADDRESS(ROW()+(0), COLUMN()+(-2), 1))*INDIRECT(ADDRESS(ROW()+(0), COLUMN()+(-1), 1)), 2)</f>
        <v>19.600000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0.161000</v>
      </c>
      <c r="F28" s="11">
        <v>24.470000</v>
      </c>
      <c r="G28" s="11">
        <f ca="1">ROUND(INDIRECT(ADDRESS(ROW()+(0), COLUMN()+(-2), 1))*INDIRECT(ADDRESS(ROW()+(0), COLUMN()+(-1), 1)), 2)</f>
        <v>3.940000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0.161000</v>
      </c>
      <c r="F29" s="11">
        <v>21.710000</v>
      </c>
      <c r="G29" s="11">
        <f ca="1">ROUND(INDIRECT(ADDRESS(ROW()+(0), COLUMN()+(-2), 1))*INDIRECT(ADDRESS(ROW()+(0), COLUMN()+(-1), 1)), 2)</f>
        <v>3.500000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0.043000</v>
      </c>
      <c r="F30" s="11">
        <v>24.470000</v>
      </c>
      <c r="G30" s="11">
        <f ca="1">ROUND(INDIRECT(ADDRESS(ROW()+(0), COLUMN()+(-2), 1))*INDIRECT(ADDRESS(ROW()+(0), COLUMN()+(-1), 1)), 2)</f>
        <v>1.050000</v>
      </c>
    </row>
    <row r="31" spans="1:7" ht="13.50" thickBot="1" customHeight="1">
      <c r="A31" s="1" t="s">
        <v>67</v>
      </c>
      <c r="B31" s="1"/>
      <c r="C31" s="9" t="s">
        <v>68</v>
      </c>
      <c r="D31" s="1" t="s">
        <v>69</v>
      </c>
      <c r="E31" s="10">
        <v>0.174000</v>
      </c>
      <c r="F31" s="11">
        <v>21.710000</v>
      </c>
      <c r="G31" s="11">
        <f ca="1">ROUND(INDIRECT(ADDRESS(ROW()+(0), COLUMN()+(-2), 1))*INDIRECT(ADDRESS(ROW()+(0), COLUMN()+(-1), 1)), 2)</f>
        <v>3.780000</v>
      </c>
    </row>
    <row r="32" spans="1:7" ht="13.50" thickBot="1" customHeight="1">
      <c r="A32" s="1" t="s">
        <v>70</v>
      </c>
      <c r="B32" s="1"/>
      <c r="C32" s="9" t="s">
        <v>71</v>
      </c>
      <c r="D32" s="1" t="s">
        <v>72</v>
      </c>
      <c r="E32" s="12">
        <v>0.373000</v>
      </c>
      <c r="F32" s="13">
        <v>19.470000</v>
      </c>
      <c r="G32" s="13">
        <f ca="1">ROUND(INDIRECT(ADDRESS(ROW()+(0), COLUMN()+(-2), 1))*INDIRECT(ADDRESS(ROW()+(0), COLUMN()+(-1), 1)), 2)</f>
        <v>7.260000</v>
      </c>
    </row>
    <row r="33" spans="1:7" ht="13.50" thickBot="1" customHeight="1">
      <c r="A33" s="14"/>
      <c r="B33" s="14"/>
      <c r="C33" s="14"/>
      <c r="D33" s="14"/>
      <c r="E33" s="8" t="s">
        <v>73</v>
      </c>
      <c r="F33" s="8"/>
      <c r="G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55.700000</v>
      </c>
    </row>
    <row r="34" spans="1:7" ht="13.50" thickBot="1" customHeight="1">
      <c r="A34" s="14">
        <v>4.000000</v>
      </c>
      <c r="B34" s="14"/>
      <c r="C34" s="14"/>
      <c r="D34" s="17" t="s">
        <v>74</v>
      </c>
      <c r="E34" s="17"/>
      <c r="F34" s="14"/>
      <c r="G34" s="14"/>
    </row>
    <row r="35" spans="1:7" ht="13.50" thickBot="1" customHeight="1">
      <c r="A35" s="18"/>
      <c r="B35" s="18"/>
      <c r="C35" s="19" t="s">
        <v>75</v>
      </c>
      <c r="D35" s="18" t="s">
        <v>76</v>
      </c>
      <c r="E35" s="12">
        <v>2.000000</v>
      </c>
      <c r="F35" s="13">
        <f ca="1">ROUND(SUM(INDIRECT(ADDRESS(ROW()+(-2), COLUMN()+(1), 1)),INDIRECT(ADDRESS(ROW()+(-11), COLUMN()+(1), 1)),INDIRECT(ADDRESS(ROW()+(-15), COLUMN()+(1), 1))), 2)</f>
        <v>123.790000</v>
      </c>
      <c r="G35" s="13">
        <f ca="1">ROUND(INDIRECT(ADDRESS(ROW()+(0), COLUMN()+(-2), 1))*INDIRECT(ADDRESS(ROW()+(0), COLUMN()+(-1), 1))/100, 2)</f>
        <v>2.480000</v>
      </c>
    </row>
    <row r="36" spans="1:7" ht="13.50" thickBot="1" customHeight="1">
      <c r="A36" s="7"/>
      <c r="B36" s="7"/>
      <c r="C36" s="7"/>
      <c r="D36" s="7"/>
      <c r="E36" s="20" t="s">
        <v>77</v>
      </c>
      <c r="F36" s="20"/>
      <c r="G36" s="21">
        <f ca="1">ROUND(SUM(INDIRECT(ADDRESS(ROW()+(-1), COLUMN()+(0), 1)),INDIRECT(ADDRESS(ROW()+(-3), COLUMN()+(0), 1)),INDIRECT(ADDRESS(ROW()+(-12), COLUMN()+(0), 1)),INDIRECT(ADDRESS(ROW()+(-16), COLUMN()+(0), 1))), 2)</f>
        <v>126.270000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