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<sst xmlns="http://schemas.openxmlformats.org/spreadsheetml/2006/main" count="56" uniqueCount="56">
  <si>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</si>
  <si>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</si>
  <si>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</si>
  <si>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</si>
  <si>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formigó en massa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d'espessor, realitzada amb </t>
    </r>
    <r>
      <rPr>
        <b/>
        <sz val="8.25"/>
        <color rgb="FF000000"/>
        <rFont val="Arial"/>
        <family val="2"/>
      </rPr>
      <t xml:space="preserve">formigó HM-15/B/20/I fabricat en central i abocament des de camió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estès i vibrat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</si>
  <si>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</si>
  <si>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</si>
  <si>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</si>
  <si>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</si>
  <si>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</si>
  <si>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</si>
  <si>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</si>
  <si>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mt10hmf010Lm</t>
  </si>
  <si>
    <t xml:space="preserve">m³</t>
  </si>
  <si>
    <t xml:space="preserve">Formigó HM-15/B/20/I,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</si>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</sst>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55.59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57.880000</v>
      </c>
      <c r="J10" s="11"/>
      <c r="K10" s="11">
        <f ca="1">ROUND(INDIRECT(ADDRESS(ROW()+(0), COLUMN()+(-5), 1))*INDIRECT(ADDRESS(ROW()+(0), COLUMN()+(-2), 1)), 2)</f>
        <v>6.080000</v>
      </c>
    </row>
    <row r="11" spans="1:11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/>
      <c r="K11" s="13">
        <f ca="1">ROUND(INDIRECT(ADDRESS(ROW()+(0), COLUMN()+(-5), 1))*INDIRECT(ADDRESS(ROW()+(0), COLUMN()+(-2), 1)), 2)</f>
        <v>0.100000</v>
      </c>
    </row>
    <row r="12" spans="1:11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8"/>
      <c r="K12" s="16">
        <f ca="1">ROUND(SUM(INDIRECT(ADDRESS(ROW()+(-1), COLUMN()+(0), 1)),INDIRECT(ADDRESS(ROW()+(-2), COLUMN()+(0), 1))), 2)</f>
        <v>6.180000</v>
      </c>
    </row>
    <row r="13" spans="1:11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  <c r="K13" s="14"/>
    </row>
    <row r="14" spans="1:11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0"/>
      <c r="H14" s="10"/>
      <c r="I14" s="11">
        <v>4.670000</v>
      </c>
      <c r="J14" s="11"/>
      <c r="K14" s="11">
        <f ca="1">ROUND(INDIRECT(ADDRESS(ROW()+(0), COLUMN()+(-5), 1))*INDIRECT(ADDRESS(ROW()+(0), COLUMN()+(-2), 1)), 2)</f>
        <v>0.460000</v>
      </c>
    </row>
    <row r="15" spans="1:11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0.095000</v>
      </c>
      <c r="G15" s="12"/>
      <c r="H15" s="12"/>
      <c r="I15" s="13">
        <v>9.500000</v>
      </c>
      <c r="J15" s="13"/>
      <c r="K15" s="13">
        <f ca="1">ROUND(INDIRECT(ADDRESS(ROW()+(0), COLUMN()+(-5), 1))*INDIRECT(ADDRESS(ROW()+(0), COLUMN()+(-2), 1)), 2)</f>
        <v>0.900000</v>
      </c>
    </row>
    <row r="16" spans="1:11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8"/>
      <c r="K16" s="16">
        <f ca="1">ROUND(SUM(INDIRECT(ADDRESS(ROW()+(-1), COLUMN()+(0), 1)),INDIRECT(ADDRESS(ROW()+(-2), COLUMN()+(0), 1))), 2)</f>
        <v>1.360000</v>
      </c>
    </row>
    <row r="17" spans="1:11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  <c r="K17" s="14"/>
    </row>
    <row r="18" spans="1:11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0.114000</v>
      </c>
      <c r="G18" s="10"/>
      <c r="H18" s="10"/>
      <c r="I18" s="11">
        <v>20.150000</v>
      </c>
      <c r="J18" s="11"/>
      <c r="K18" s="11">
        <f ca="1">ROUND(INDIRECT(ADDRESS(ROW()+(0), COLUMN()+(-5), 1))*INDIRECT(ADDRESS(ROW()+(0), COLUMN()+(-2), 1)), 2)</f>
        <v>2.300000</v>
      </c>
    </row>
    <row r="19" spans="1:11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0.084000</v>
      </c>
      <c r="G19" s="10"/>
      <c r="H19" s="10"/>
      <c r="I19" s="11">
        <v>23.300000</v>
      </c>
      <c r="J19" s="11"/>
      <c r="K19" s="11">
        <f ca="1">ROUND(INDIRECT(ADDRESS(ROW()+(0), COLUMN()+(-5), 1))*INDIRECT(ADDRESS(ROW()+(0), COLUMN()+(-2), 1)), 2)</f>
        <v>1.960000</v>
      </c>
    </row>
    <row r="20" spans="1:11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0.084000</v>
      </c>
      <c r="G20" s="10"/>
      <c r="H20" s="10"/>
      <c r="I20" s="11">
        <v>19.470000</v>
      </c>
      <c r="J20" s="11"/>
      <c r="K20" s="11">
        <f ca="1">ROUND(INDIRECT(ADDRESS(ROW()+(0), COLUMN()+(-5), 1))*INDIRECT(ADDRESS(ROW()+(0), COLUMN()+(-2), 1)), 2)</f>
        <v>1.640000</v>
      </c>
    </row>
    <row r="21" spans="1:11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0.042000</v>
      </c>
      <c r="G21" s="12"/>
      <c r="H21" s="12"/>
      <c r="I21" s="13">
        <v>20.680000</v>
      </c>
      <c r="J21" s="13"/>
      <c r="K21" s="13">
        <f ca="1">ROUND(INDIRECT(ADDRESS(ROW()+(0), COLUMN()+(-5), 1))*INDIRECT(ADDRESS(ROW()+(0), COLUMN()+(-2), 1)), 2)</f>
        <v>0.870000</v>
      </c>
    </row>
    <row r="22" spans="1:11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8"/>
      <c r="K22" s="16">
        <f ca="1">ROUND(SUM(INDIRECT(ADDRESS(ROW()+(-1), COLUMN()+(0), 1)),INDIRECT(ADDRESS(ROW()+(-2), COLUMN()+(0), 1)),INDIRECT(ADDRESS(ROW()+(-3), COLUMN()+(0), 1)),INDIRECT(ADDRESS(ROW()+(-4), COLUMN()+(0), 1))), 2)</f>
        <v>6.770000</v>
      </c>
    </row>
    <row r="23" spans="1:11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  <c r="K23" s="14"/>
    </row>
    <row r="24" spans="1:11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COLUMN()+(2), 1)),INDIRECT(ADDRESS(ROW()+(-8), COLUMN()+(2), 1)),INDIRECT(ADDRESS(ROW()+(-12), COLUMN()+(2), 1))), 2)</f>
        <v>14.310000</v>
      </c>
      <c r="J24" s="13"/>
      <c r="K24" s="13">
        <f ca="1">ROUND(INDIRECT(ADDRESS(ROW()+(0), COLUMN()+(-5), 1))*INDIRECT(ADDRESS(ROW()+(0), COLUMN()+(-2), 1))/100, 2)</f>
        <v>0.290000</v>
      </c>
    </row>
    <row r="25" spans="1:11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4"/>
      <c r="K25" s="25">
        <f ca="1">ROUND(SUM(INDIRECT(ADDRESS(ROW()+(-1), COLUMN()+(0), 1)),INDIRECT(ADDRESS(ROW()+(-3), COLUMN()+(0), 1)),INDIRECT(ADDRESS(ROW()+(-9), COLUMN()+(0), 1)),INDIRECT(ADDRESS(ROW()+(-13), COLUMN()+(0), 1))), 2)</f>
        <v>14.600000</v>
      </c>
    </row>
    <row r="28" spans="1:11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  <c r="K28" s="26"/>
    </row>
    <row r="29" spans="1:11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  <c r="K29" s="28"/>
    </row>
    <row r="30" spans="1:11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  <c r="K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E25"/>
    <mergeCell ref="F25:J25"/>
    <mergeCell ref="A28:F28"/>
    <mergeCell ref="H28:I28"/>
    <mergeCell ref="J28:K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