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<sst xmlns="http://schemas.openxmlformats.org/spreadsheetml/2006/main" count="47" uniqueCount="47">
  <si>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</si>
  <si>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</si>
  <si>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</t>
  </si>
  <si>
    <t xml:space="preserve">Bancada de formigó.</t>
  </si>
  <si>
    <r>
      <rPr>
        <sz val="8.25"/>
        <color rgb="FF000000"/>
        <rFont val="Arial"/>
        <family val="2"/>
      </rPr>
      <t xml:space="preserve">Bancada de suport de maquinària, </t>
    </r>
    <r>
      <rPr>
        <b/>
        <sz val="8.25"/>
        <color rgb="FF000000"/>
        <rFont val="Arial"/>
        <family val="2"/>
      </rPr>
      <t xml:space="preserve">de formigó armat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formada per </t>
    </r>
    <r>
      <rPr>
        <b/>
        <sz val="8.25"/>
        <color rgb="FF000000"/>
        <rFont val="Arial"/>
        <family val="2"/>
      </rPr>
      <t xml:space="preserve">formigó HA-25/B/20/IIa fabricat en central, i abocament amb cubilot i malla electrosoldada ME 20x20 Ø 5-5 B 500 T 6x2,20 UNE-EN 10080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</si>
  <si>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</si>
  <si>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</si>
  <si>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</si>
  <si>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</si>
  <si>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</si>
  <si>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</si>
  <si>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</si>
  <si>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mt14gsa010dg</t>
  </si>
  <si>
    <t xml:space="preserve">m²</t>
  </si>
  <si>
    <t xml:space="preserve">Geotèxtil no teixit sintètic, termosoldat, de polipropilè-polietilè, de 125 g/m².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</si>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</sst>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63" customWidth="1"/>
    <col min="5" max="5" width="56.4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1.760000</v>
      </c>
      <c r="H10" s="10"/>
      <c r="I10" s="11">
        <v>0.840000</v>
      </c>
      <c r="J10" s="11">
        <f ca="1">ROUND(INDIRECT(ADDRESS(ROW()+(0), COLUMN()+(-3), 1))*INDIRECT(ADDRESS(ROW()+(0), COLUMN()+(-1), 1)), 2)</f>
        <v>1.480000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94.000000</v>
      </c>
      <c r="H11" s="10"/>
      <c r="I11" s="11">
        <v>0.990000</v>
      </c>
      <c r="J11" s="11">
        <f ca="1">ROUND(INDIRECT(ADDRESS(ROW()+(0), COLUMN()+(-3), 1))*INDIRECT(ADDRESS(ROW()+(0), COLUMN()+(-1), 1)), 2)</f>
        <v>93.060000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1.650000</v>
      </c>
      <c r="H12" s="10"/>
      <c r="I12" s="11">
        <v>1.350000</v>
      </c>
      <c r="J12" s="11">
        <f ca="1">ROUND(INDIRECT(ADDRESS(ROW()+(0), COLUMN()+(-3), 1))*INDIRECT(ADDRESS(ROW()+(0), COLUMN()+(-1), 1)), 2)</f>
        <v>2.230000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2">
        <v>0.264000</v>
      </c>
      <c r="H13" s="12"/>
      <c r="I13" s="13">
        <v>67.420000</v>
      </c>
      <c r="J13" s="13">
        <f ca="1">ROUND(INDIRECT(ADDRESS(ROW()+(0), COLUMN()+(-3), 1))*INDIRECT(ADDRESS(ROW()+(0), COLUMN()+(-1), 1)), 2)</f>
        <v>17.800000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114.570000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"/>
      <c r="G16" s="10">
        <v>0.337000</v>
      </c>
      <c r="H16" s="10"/>
      <c r="I16" s="11">
        <v>24.470000</v>
      </c>
      <c r="J16" s="11">
        <f ca="1">ROUND(INDIRECT(ADDRESS(ROW()+(0), COLUMN()+(-3), 1))*INDIRECT(ADDRESS(ROW()+(0), COLUMN()+(-1), 1)), 2)</f>
        <v>8.250000</v>
      </c>
    </row>
    <row r="17" spans="1:10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"/>
      <c r="G17" s="12">
        <v>0.337000</v>
      </c>
      <c r="H17" s="12"/>
      <c r="I17" s="13">
        <v>21.710000</v>
      </c>
      <c r="J17" s="13">
        <f ca="1">ROUND(INDIRECT(ADDRESS(ROW()+(0), COLUMN()+(-3), 1))*INDIRECT(ADDRESS(ROW()+(0), COLUMN()+(-1), 1)), 2)</f>
        <v>7.320000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15.570000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8"/>
      <c r="D20" s="19" t="s">
        <v>34</v>
      </c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130.140000</v>
      </c>
      <c r="J20" s="13">
        <f ca="1">ROUND(INDIRECT(ADDRESS(ROW()+(0), COLUMN()+(-3), 1))*INDIRECT(ADDRESS(ROW()+(0), COLUMN()+(-1), 1))/100, 2)</f>
        <v>2.600000</v>
      </c>
    </row>
    <row r="21" spans="1:10" ht="13.50" thickBot="1" customHeight="1">
      <c r="A21" s="7"/>
      <c r="B21" s="7"/>
      <c r="C21" s="7"/>
      <c r="D21" s="7"/>
      <c r="E21" s="7"/>
      <c r="F21" s="7"/>
      <c r="G21" s="20" t="s">
        <v>36</v>
      </c>
      <c r="H21" s="20"/>
      <c r="I21" s="20"/>
      <c r="J21" s="21">
        <f ca="1">ROUND(SUM(INDIRECT(ADDRESS(ROW()+(-1), COLUMN()+(0), 1)),INDIRECT(ADDRESS(ROW()+(-3), COLUMN()+(0), 1)),INDIRECT(ADDRESS(ROW()+(-7), COLUMN()+(0), 1))), 2)</f>
        <v>132.740000</v>
      </c>
    </row>
    <row r="24" spans="1:10" ht="13.50" thickBot="1" customHeight="1">
      <c r="A24" s="22" t="s">
        <v>37</v>
      </c>
      <c r="B24" s="22"/>
      <c r="C24" s="22"/>
      <c r="D24" s="22"/>
      <c r="E24" s="22"/>
      <c r="F24" s="22" t="s">
        <v>38</v>
      </c>
      <c r="G24" s="22"/>
      <c r="H24" s="22" t="s">
        <v>39</v>
      </c>
      <c r="I24" s="22"/>
      <c r="J24" s="22" t="s">
        <v>40</v>
      </c>
    </row>
    <row r="25" spans="1:10" ht="13.50" thickBot="1" customHeight="1">
      <c r="A25" s="23" t="s">
        <v>41</v>
      </c>
      <c r="B25" s="23"/>
      <c r="C25" s="23"/>
      <c r="D25" s="23"/>
      <c r="E25" s="23"/>
      <c r="F25" s="24">
        <v>192005.000000</v>
      </c>
      <c r="G25" s="24"/>
      <c r="H25" s="24">
        <v>192006.000000</v>
      </c>
      <c r="I25" s="24"/>
      <c r="J25" s="24" t="s">
        <v>42</v>
      </c>
    </row>
    <row r="26" spans="1:10" ht="24.00" thickBot="1" customHeight="1">
      <c r="A26" s="25" t="s">
        <v>43</v>
      </c>
      <c r="B26" s="25"/>
      <c r="C26" s="25"/>
      <c r="D26" s="25"/>
      <c r="E26" s="25"/>
      <c r="F26" s="26"/>
      <c r="G26" s="26"/>
      <c r="H26" s="26"/>
      <c r="I26" s="26"/>
      <c r="J26" s="26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