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<sst xmlns="http://schemas.openxmlformats.org/spreadsheetml/2006/main" count="77" uniqueCount="77">
  <si>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</si>
  <si>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EMF020</t>
  </si>
  <si>
    <t xml:space="preserve">m²</t>
  </si>
  <si>
    <t xml:space="preserve">Sostre de biguetes i tauler estructural de fusta.</t>
  </si>
  <si>
    <r>
      <rPr>
        <sz val="8.25"/>
        <color rgb="FF000000"/>
        <rFont val="Arial"/>
        <family val="2"/>
      </rPr>
      <t xml:space="preserve">Sostre tradicional amb un intereix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tauler estructural de fusta, de 30 mm d'espessor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membrana impermeabilitzant bicapa de 5 mm d'espessor, segellada amb cinta autoadhesiva de polietilè, amb adhesiu acrílic sense dissolvents, armadura de polietilè i pel·lícula de separació de paper siliconat, de 0,34 mm d'espessor i 60 mm d'amplada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desolidarització amb banda perimetral autoadhesiva desolidaritzant d'escuma de polietilè de cel·les tancades, de 4 mm d'espessor i de 150 mm d'amplada, de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 malla electrosoldada ME 20x20 Ø 5-5 B 500 T 6x2,20 UNE-EN 10080</t>
    </r>
    <r>
      <rPr>
        <sz val="8.25"/>
        <color rgb="FF000000"/>
        <rFont val="Arial"/>
        <family val="2"/>
      </rPr>
      <t xml:space="preserve">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</si>
  <si>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</si>
  <si>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</si>
  <si>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</si>
  <si>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</si>
  <si>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</si>
  <si>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</si>
  <si>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</si>
  <si>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</si>
  <si>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</si>
  <si>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</si>
  <si>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</si>
  <si>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</si>
  <si>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</si>
  <si>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</si>
  <si>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</si>
  <si>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</si>
  <si>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</si>
  <si>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</si>
  <si>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</si>
  <si>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mt08eff020a</t>
  </si>
  <si>
    <t xml:space="preserve">m²</t>
  </si>
  <si>
    <t xml:space="preserve">Tauler estructural de fusta per a ús en ambient sec, de 2400x900 mm i 30 mm de gruix, encadellat en els seus quatre cantells, segons UNE-EN 312.</t>
  </si>
  <si>
    <t xml:space="preserve">mt07emr111b</t>
  </si>
  <si>
    <t xml:space="preserve">U</t>
  </si>
  <si>
    <t xml:space="preserve">Clau, de 4 mm de diàmetre i 50 mm de longitud, d'acer galvanitzat d'alta adherència.</t>
  </si>
  <si>
    <t xml:space="preserve">mt15pdr030a</t>
  </si>
  <si>
    <t xml:space="preserve">m²</t>
  </si>
  <si>
    <t xml:space="preserve">Membrana impermeabilitzant bicapa de 5 mm d'espessor, formada per una làmina superior bituminosa fonoabsorbent i una làmina inferior de feltre de polièster.</t>
  </si>
  <si>
    <t xml:space="preserve">mt15pdr050c</t>
  </si>
  <si>
    <t xml:space="preserve">m</t>
  </si>
  <si>
    <t xml:space="preserve">Cinta autoadhesiva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</si>
  <si>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mt16pdr030a</t>
  </si>
  <si>
    <t xml:space="preserve">m</t>
  </si>
  <si>
    <t xml:space="preserve">Banda perimetral autoadhesiva desolidaritzant d'escuma de polietilè de cel·les tancades, de 4 mm d'espessor i de 150 mm d'amplada, de color gris.</t>
  </si>
  <si>
    <t xml:space="preserve">mt07emr200a</t>
  </si>
  <si>
    <t xml:space="preserve">U</t>
  </si>
  <si>
    <t xml:space="preserve">Cargol d'acer galvanitzat qualitat 6.8 segons UNE-EN ISO 898-1, tipus M-7,5, de cabota hexagonal i rosca mètrica total segons DIN 931 i UNE-EN ISO 4014, de 7,5 mm de diàmetre i 155 mm de longitud, amb anell de fi de carrera, per a la seva utilització com a connectors en forjats de fusta i formigó.</t>
  </si>
  <si>
    <t xml:space="preserve">mt07aco020o</t>
  </si>
  <si>
    <t xml:space="preserve">U</t>
  </si>
  <si>
    <t xml:space="preserve">Separador homologat per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</si>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</sst>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8.14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0.063000</v>
      </c>
      <c r="G13" s="11">
        <v>449.830000</v>
      </c>
      <c r="H13" s="11">
        <f ca="1">ROUND(INDIRECT(ADDRESS(ROW()+(0), COLUMN()+(-2), 1))*INDIRECT(ADDRESS(ROW()+(0), COLUMN()+(-1), 1)), 2)</f>
        <v>28.340000</v>
      </c>
    </row>
    <row r="14" spans="1:8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1.050000</v>
      </c>
      <c r="G14" s="11">
        <v>11.370000</v>
      </c>
      <c r="H14" s="11">
        <f ca="1">ROUND(INDIRECT(ADDRESS(ROW()+(0), COLUMN()+(-2), 1))*INDIRECT(ADDRESS(ROW()+(0), COLUMN()+(-1), 1)), 2)</f>
        <v>11.940000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1.000000</v>
      </c>
      <c r="G15" s="11">
        <v>0.050000</v>
      </c>
      <c r="H15" s="11">
        <f ca="1">ROUND(INDIRECT(ADDRESS(ROW()+(0), COLUMN()+(-2), 1))*INDIRECT(ADDRESS(ROW()+(0), COLUMN()+(-1), 1)), 2)</f>
        <v>0.050000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1">
        <v>10.780000</v>
      </c>
      <c r="H16" s="11">
        <f ca="1">ROUND(INDIRECT(ADDRESS(ROW()+(0), COLUMN()+(-2), 1))*INDIRECT(ADDRESS(ROW()+(0), COLUMN()+(-1), 1)), 2)</f>
        <v>11.320000</v>
      </c>
    </row>
    <row r="17" spans="1:8" ht="76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0.500000</v>
      </c>
      <c r="G17" s="11">
        <v>1.140000</v>
      </c>
      <c r="H17" s="11">
        <f ca="1">ROUND(INDIRECT(ADDRESS(ROW()+(0), COLUMN()+(-2), 1))*INDIRECT(ADDRESS(ROW()+(0), COLUMN()+(-1), 1)), 2)</f>
        <v>0.570000</v>
      </c>
    </row>
    <row r="18" spans="1:8" ht="34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1.000000</v>
      </c>
      <c r="G18" s="11">
        <v>1.570000</v>
      </c>
      <c r="H18" s="11">
        <f ca="1">ROUND(INDIRECT(ADDRESS(ROW()+(0), COLUMN()+(-2), 1))*INDIRECT(ADDRESS(ROW()+(0), COLUMN()+(-1), 1)), 2)</f>
        <v>1.570000</v>
      </c>
    </row>
    <row r="19" spans="1:8" ht="55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6.100000</v>
      </c>
      <c r="G19" s="11">
        <v>2.010000</v>
      </c>
      <c r="H19" s="11">
        <f ca="1">ROUND(INDIRECT(ADDRESS(ROW()+(0), COLUMN()+(-2), 1))*INDIRECT(ADDRESS(ROW()+(0), COLUMN()+(-1), 1)), 2)</f>
        <v>12.260000</v>
      </c>
    </row>
    <row r="20" spans="1:8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2.000000</v>
      </c>
      <c r="G20" s="11">
        <v>0.080000</v>
      </c>
      <c r="H20" s="11">
        <f ca="1">ROUND(INDIRECT(ADDRESS(ROW()+(0), COLUMN()+(-2), 1))*INDIRECT(ADDRESS(ROW()+(0), COLUMN()+(-1), 1)), 2)</f>
        <v>0.160000</v>
      </c>
    </row>
    <row r="21" spans="1:8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0">
        <v>1.100000</v>
      </c>
      <c r="G21" s="11">
        <v>1.350000</v>
      </c>
      <c r="H21" s="11">
        <f ca="1">ROUND(INDIRECT(ADDRESS(ROW()+(0), COLUMN()+(-2), 1))*INDIRECT(ADDRESS(ROW()+(0), COLUMN()+(-1), 1)), 2)</f>
        <v>1.490000</v>
      </c>
    </row>
    <row r="22" spans="1:8" ht="34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2">
        <v>0.044000</v>
      </c>
      <c r="G22" s="13">
        <v>206.210000</v>
      </c>
      <c r="H22" s="13">
        <f ca="1">ROUND(INDIRECT(ADDRESS(ROW()+(0), COLUMN()+(-2), 1))*INDIRECT(ADDRESS(ROW()+(0), COLUMN()+(-1), 1)), 2)</f>
        <v>9.070000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77.180000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1.203000</v>
      </c>
      <c r="G25" s="11">
        <v>24.470000</v>
      </c>
      <c r="H25" s="11">
        <f ca="1">ROUND(INDIRECT(ADDRESS(ROW()+(0), COLUMN()+(-2), 1))*INDIRECT(ADDRESS(ROW()+(0), COLUMN()+(-1), 1)), 2)</f>
        <v>29.440000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0.539000</v>
      </c>
      <c r="G26" s="11">
        <v>21.710000</v>
      </c>
      <c r="H26" s="11">
        <f ca="1">ROUND(INDIRECT(ADDRESS(ROW()+(0), COLUMN()+(-2), 1))*INDIRECT(ADDRESS(ROW()+(0), COLUMN()+(-1), 1)), 2)</f>
        <v>11.700000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0.024000</v>
      </c>
      <c r="G27" s="11">
        <v>24.470000</v>
      </c>
      <c r="H27" s="11">
        <f ca="1">ROUND(INDIRECT(ADDRESS(ROW()+(0), COLUMN()+(-2), 1))*INDIRECT(ADDRESS(ROW()+(0), COLUMN()+(-1), 1)), 2)</f>
        <v>0.590000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0.024000</v>
      </c>
      <c r="G28" s="11">
        <v>21.710000</v>
      </c>
      <c r="H28" s="11">
        <f ca="1">ROUND(INDIRECT(ADDRESS(ROW()+(0), COLUMN()+(-2), 1))*INDIRECT(ADDRESS(ROW()+(0), COLUMN()+(-1), 1)), 2)</f>
        <v>0.520000</v>
      </c>
    </row>
    <row r="29" spans="1:8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0">
        <v>0.010000</v>
      </c>
      <c r="G29" s="11">
        <v>24.470000</v>
      </c>
      <c r="H29" s="11">
        <f ca="1">ROUND(INDIRECT(ADDRESS(ROW()+(0), COLUMN()+(-2), 1))*INDIRECT(ADDRESS(ROW()+(0), COLUMN()+(-1), 1)), 2)</f>
        <v>0.240000</v>
      </c>
    </row>
    <row r="30" spans="1:8" ht="13.50" thickBot="1" customHeight="1">
      <c r="A30" s="1" t="s">
        <v>68</v>
      </c>
      <c r="B30" s="1"/>
      <c r="C30" s="9" t="s">
        <v>69</v>
      </c>
      <c r="D30" s="9"/>
      <c r="E30" s="1" t="s">
        <v>70</v>
      </c>
      <c r="F30" s="12">
        <v>0.043000</v>
      </c>
      <c r="G30" s="13">
        <v>21.710000</v>
      </c>
      <c r="H30" s="13">
        <f ca="1">ROUND(INDIRECT(ADDRESS(ROW()+(0), COLUMN()+(-2), 1))*INDIRECT(ADDRESS(ROW()+(0), COLUMN()+(-1), 1)), 2)</f>
        <v>0.930000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43.420000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9" t="s">
        <v>73</v>
      </c>
      <c r="D33" s="19"/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120.600000</v>
      </c>
      <c r="H33" s="13">
        <f ca="1">ROUND(INDIRECT(ADDRESS(ROW()+(0), COLUMN()+(-2), 1))*INDIRECT(ADDRESS(ROW()+(0), COLUMN()+(-1), 1))/100, 2)</f>
        <v>2.410000</v>
      </c>
    </row>
    <row r="34" spans="1:8" ht="13.50" thickBot="1" customHeight="1">
      <c r="A34" s="20" t="s">
        <v>75</v>
      </c>
      <c r="B34" s="20"/>
      <c r="C34" s="21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123.010000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