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<sst xmlns="http://schemas.openxmlformats.org/spreadsheetml/2006/main" count="71" uniqueCount="71">
  <si>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</si>
  <si>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EMF010</t>
  </si>
  <si>
    <t xml:space="preserve">m²</t>
  </si>
  <si>
    <t xml:space="preserve">Sostre de biguetes de fusta i encofrat "NERVOMETAL".</t>
  </si>
  <si>
    <r>
      <rPr>
        <sz val="8.25"/>
        <color rgb="FF000000"/>
        <rFont val="Arial"/>
        <family val="2"/>
      </rPr>
      <t xml:space="preserve">Sostre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,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 i encofrat "NERVOMETAL" </t>
    </r>
    <r>
      <rPr>
        <b/>
        <sz val="8.25"/>
        <color rgb="FF000000"/>
        <rFont val="Arial"/>
        <family val="2"/>
      </rPr>
      <t xml:space="preserve">de 0,5 mm d'espessor</t>
    </r>
    <r>
      <rPr>
        <sz val="8.25"/>
        <color rgb="FF000000"/>
        <rFont val="Arial"/>
        <family val="2"/>
      </rPr>
      <t xml:space="preserve">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kg/m²,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</si>
  <si>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</si>
  <si>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</si>
  <si>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</si>
  <si>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</si>
  <si>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</si>
  <si>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</si>
  <si>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</si>
  <si>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</si>
  <si>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</si>
  <si>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</si>
  <si>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</si>
  <si>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</si>
  <si>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</si>
  <si>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</si>
  <si>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</si>
  <si>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</si>
  <si>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</si>
  <si>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</si>
  <si>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</si>
  <si>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mt32war020</t>
  </si>
  <si>
    <t xml:space="preserve">m²</t>
  </si>
  <si>
    <t xml:space="preserve">Làmina de polietilè transparent, de 0,2 mm d'espessor.</t>
  </si>
  <si>
    <t xml:space="preserve">mt08efb010b</t>
  </si>
  <si>
    <t xml:space="preserve">m²</t>
  </si>
  <si>
    <t xml:space="preserve">Xapa d'acer laminat en fred, "NERVOMETAL", acabat zincat, de 0,5 mm d'espessor.</t>
  </si>
  <si>
    <t xml:space="preserve">mt07emr111b</t>
  </si>
  <si>
    <t xml:space="preserve">U</t>
  </si>
  <si>
    <t xml:space="preserve">Clau, de 4 mm de diàmetre i 50 mm de longitud, d'acer galvanitzat d'alta adherència.</t>
  </si>
  <si>
    <t xml:space="preserve">mt07aco020o</t>
  </si>
  <si>
    <t xml:space="preserve">U</t>
  </si>
  <si>
    <t xml:space="preserve">Separador homologat per malla electrosoldada.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</si>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</sst>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0.075000</v>
      </c>
      <c r="G13" s="11">
        <v>449.830000</v>
      </c>
      <c r="H13" s="11">
        <f ca="1">ROUND(INDIRECT(ADDRESS(ROW()+(0), COLUMN()+(-2), 1))*INDIRECT(ADDRESS(ROW()+(0), COLUMN()+(-1), 1)), 2)</f>
        <v>33.740000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0.150000</v>
      </c>
      <c r="H14" s="11">
        <f ca="1">ROUND(INDIRECT(ADDRESS(ROW()+(0), COLUMN()+(-2), 1))*INDIRECT(ADDRESS(ROW()+(0), COLUMN()+(-1), 1)), 2)</f>
        <v>0.150000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1.100000</v>
      </c>
      <c r="G15" s="11">
        <v>4.650000</v>
      </c>
      <c r="H15" s="11">
        <f ca="1">ROUND(INDIRECT(ADDRESS(ROW()+(0), COLUMN()+(-2), 1))*INDIRECT(ADDRESS(ROW()+(0), COLUMN()+(-1), 1)), 2)</f>
        <v>5.120000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0.050000</v>
      </c>
      <c r="H16" s="11">
        <f ca="1">ROUND(INDIRECT(ADDRESS(ROW()+(0), COLUMN()+(-2), 1))*INDIRECT(ADDRESS(ROW()+(0), COLUMN()+(-1), 1)), 2)</f>
        <v>0.200000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1.000000</v>
      </c>
      <c r="G17" s="11">
        <v>0.080000</v>
      </c>
      <c r="H17" s="11">
        <f ca="1">ROUND(INDIRECT(ADDRESS(ROW()+(0), COLUMN()+(-2), 1))*INDIRECT(ADDRESS(ROW()+(0), COLUMN()+(-1), 1)), 2)</f>
        <v>0.080000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1.100000</v>
      </c>
      <c r="G18" s="11">
        <v>0.620000</v>
      </c>
      <c r="H18" s="11">
        <f ca="1">ROUND(INDIRECT(ADDRESS(ROW()+(0), COLUMN()+(-2), 1))*INDIRECT(ADDRESS(ROW()+(0), COLUMN()+(-1), 1)), 2)</f>
        <v>0.680000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0.015000</v>
      </c>
      <c r="G19" s="11">
        <v>1.100000</v>
      </c>
      <c r="H19" s="11">
        <f ca="1">ROUND(INDIRECT(ADDRESS(ROW()+(0), COLUMN()+(-2), 1))*INDIRECT(ADDRESS(ROW()+(0), COLUMN()+(-1), 1)), 2)</f>
        <v>0.020000</v>
      </c>
    </row>
    <row r="20" spans="1:8" ht="34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0.044000</v>
      </c>
      <c r="G20" s="13">
        <v>206.210000</v>
      </c>
      <c r="H20" s="13">
        <f ca="1">ROUND(INDIRECT(ADDRESS(ROW()+(0), COLUMN()+(-2), 1))*INDIRECT(ADDRESS(ROW()+(0), COLUMN()+(-1), 1)), 2)</f>
        <v>9.070000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49.470000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0.666000</v>
      </c>
      <c r="G23" s="11">
        <v>24.470000</v>
      </c>
      <c r="H23" s="11">
        <f ca="1">ROUND(INDIRECT(ADDRESS(ROW()+(0), COLUMN()+(-2), 1))*INDIRECT(ADDRESS(ROW()+(0), COLUMN()+(-1), 1)), 2)</f>
        <v>16.300000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0.423000</v>
      </c>
      <c r="G24" s="11">
        <v>21.710000</v>
      </c>
      <c r="H24" s="11">
        <f ca="1">ROUND(INDIRECT(ADDRESS(ROW()+(0), COLUMN()+(-2), 1))*INDIRECT(ADDRESS(ROW()+(0), COLUMN()+(-1), 1)), 2)</f>
        <v>9.180000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0.040000</v>
      </c>
      <c r="G25" s="11">
        <v>24.470000</v>
      </c>
      <c r="H25" s="11">
        <f ca="1">ROUND(INDIRECT(ADDRESS(ROW()+(0), COLUMN()+(-2), 1))*INDIRECT(ADDRESS(ROW()+(0), COLUMN()+(-1), 1)), 2)</f>
        <v>0.980000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0.039000</v>
      </c>
      <c r="G26" s="11">
        <v>21.710000</v>
      </c>
      <c r="H26" s="11">
        <f ca="1">ROUND(INDIRECT(ADDRESS(ROW()+(0), COLUMN()+(-2), 1))*INDIRECT(ADDRESS(ROW()+(0), COLUMN()+(-1), 1)), 2)</f>
        <v>0.850000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0.310000</v>
      </c>
      <c r="G27" s="11">
        <v>24.470000</v>
      </c>
      <c r="H27" s="11">
        <f ca="1">ROUND(INDIRECT(ADDRESS(ROW()+(0), COLUMN()+(-2), 1))*INDIRECT(ADDRESS(ROW()+(0), COLUMN()+(-1), 1)), 2)</f>
        <v>7.590000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0.343000</v>
      </c>
      <c r="G28" s="13">
        <v>21.710000</v>
      </c>
      <c r="H28" s="13">
        <f ca="1">ROUND(INDIRECT(ADDRESS(ROW()+(0), COLUMN()+(-2), 1))*INDIRECT(ADDRESS(ROW()+(0), COLUMN()+(-1), 1)), 2)</f>
        <v>7.450000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42.350000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91.820000</v>
      </c>
      <c r="H31" s="13">
        <f ca="1">ROUND(INDIRECT(ADDRESS(ROW()+(0), COLUMN()+(-2), 1))*INDIRECT(ADDRESS(ROW()+(0), COLUMN()+(-1), 1))/100, 2)</f>
        <v>1.840000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93.660000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