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<sst xmlns="http://schemas.openxmlformats.org/spreadsheetml/2006/main" count="68" uniqueCount="68">
  <si>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</si>
  <si>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</si>
  <si>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</si>
  <si>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Biga de formigó armat.</t>
  </si>
  <si>
    <r>
      <rPr>
        <sz val="8.25"/>
        <color rgb="FF000000"/>
        <rFont val="Arial"/>
        <family val="2"/>
      </rPr>
      <t xml:space="preserve">Biga </t>
    </r>
    <r>
      <rPr>
        <b/>
        <sz val="8.25"/>
        <color rgb="FF000000"/>
        <rFont val="Arial"/>
        <family val="2"/>
      </rPr>
      <t xml:space="preserve">despenjada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recta</t>
    </r>
    <r>
      <rPr>
        <sz val="8.25"/>
        <color rgb="FF000000"/>
        <rFont val="Arial"/>
        <family val="2"/>
      </rPr>
      <t xml:space="preserve">, de formigó armat, </t>
    </r>
    <r>
      <rPr>
        <b/>
        <sz val="8.25"/>
        <color rgb="FF000000"/>
        <rFont val="Arial"/>
        <family val="2"/>
      </rPr>
      <t xml:space="preserve">de 40x60 cm</t>
    </r>
    <r>
      <rPr>
        <sz val="8.25"/>
        <color rgb="FF000000"/>
        <rFont val="Arial"/>
        <family val="2"/>
      </rPr>
      <t xml:space="preserve">, realitzada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muntatge i desmuntatge del sistema d'encofrat, amb acabat tipus industrial per revestir, en planta de fins a 3 m d'altura lliure, format per superfície encofrant de taulers de fusta tractada, reforçats amb varetes i perfils, estructura suport horitzontal de sotaponts metàl·lics i accessoris de muntatge i estructura suport vertical de puntals metàl·lics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</si>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</sst>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56.4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0.192000</v>
      </c>
      <c r="F10" s="11">
        <v>37.500000</v>
      </c>
      <c r="G10" s="11">
        <f ca="1">ROUND(INDIRECT(ADDRESS(ROW()+(0), COLUMN()+(-2), 1))*INDIRECT(ADDRESS(ROW()+(0), COLUMN()+(-1), 1)), 2)</f>
        <v>7.200000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0.032000</v>
      </c>
      <c r="F11" s="11">
        <v>85.000000</v>
      </c>
      <c r="G11" s="11">
        <f ca="1">ROUND(INDIRECT(ADDRESS(ROW()+(0), COLUMN()+(-2), 1))*INDIRECT(ADDRESS(ROW()+(0), COLUMN()+(-1), 1)), 2)</f>
        <v>2.720000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0.111000</v>
      </c>
      <c r="F12" s="11">
        <v>13.370000</v>
      </c>
      <c r="G12" s="11">
        <f ca="1">ROUND(INDIRECT(ADDRESS(ROW()+(0), COLUMN()+(-2), 1))*INDIRECT(ADDRESS(ROW()+(0), COLUMN()+(-1), 1)), 2)</f>
        <v>1.480000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0.013000</v>
      </c>
      <c r="F13" s="11">
        <v>238.160000</v>
      </c>
      <c r="G13" s="11">
        <f ca="1">ROUND(INDIRECT(ADDRESS(ROW()+(0), COLUMN()+(-2), 1))*INDIRECT(ADDRESS(ROW()+(0), COLUMN()+(-1), 1)), 2)</f>
        <v>3.100000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0.167000</v>
      </c>
      <c r="F14" s="11">
        <v>7.000000</v>
      </c>
      <c r="G14" s="11">
        <f ca="1">ROUND(INDIRECT(ADDRESS(ROW()+(0), COLUMN()+(-2), 1))*INDIRECT(ADDRESS(ROW()+(0), COLUMN()+(-1), 1)), 2)</f>
        <v>1.170000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0.125000</v>
      </c>
      <c r="F15" s="11">
        <v>1.980000</v>
      </c>
      <c r="G15" s="11">
        <f ca="1">ROUND(INDIRECT(ADDRESS(ROW()+(0), COLUMN()+(-2), 1))*INDIRECT(ADDRESS(ROW()+(0), COLUMN()+(-1), 1)), 2)</f>
        <v>0.250000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4.000000</v>
      </c>
      <c r="F16" s="11">
        <v>0.080000</v>
      </c>
      <c r="G16" s="11">
        <f ca="1">ROUND(INDIRECT(ADDRESS(ROW()+(0), COLUMN()+(-2), 1))*INDIRECT(ADDRESS(ROW()+(0), COLUMN()+(-1), 1)), 2)</f>
        <v>0.320000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150.000000</v>
      </c>
      <c r="F17" s="11">
        <v>0.810000</v>
      </c>
      <c r="G17" s="11">
        <f ca="1">ROUND(INDIRECT(ADDRESS(ROW()+(0), COLUMN()+(-2), 1))*INDIRECT(ADDRESS(ROW()+(0), COLUMN()+(-1), 1)), 2)</f>
        <v>121.500000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1.350000</v>
      </c>
      <c r="F18" s="11">
        <v>1.100000</v>
      </c>
      <c r="G18" s="11">
        <f ca="1">ROUND(INDIRECT(ADDRESS(ROW()+(0), COLUMN()+(-2), 1))*INDIRECT(ADDRESS(ROW()+(0), COLUMN()+(-1), 1)), 2)</f>
        <v>1.490000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2">
        <v>1.050000</v>
      </c>
      <c r="F19" s="13">
        <v>67.420000</v>
      </c>
      <c r="G19" s="13">
        <f ca="1">ROUND(INDIRECT(ADDRESS(ROW()+(0), COLUMN()+(-2), 1))*INDIRECT(ADDRESS(ROW()+(0), COLUMN()+(-1), 1)), 2)</f>
        <v>70.790000</v>
      </c>
    </row>
    <row r="20" spans="1:7" ht="13.50" thickBot="1" customHeight="1">
      <c r="A20" s="14"/>
      <c r="B20" s="14"/>
      <c r="C20" s="14"/>
      <c r="D20" s="14"/>
      <c r="E20" s="8" t="s">
        <v>42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210.020000</v>
      </c>
    </row>
    <row r="21" spans="1:7" ht="13.50" thickBot="1" customHeight="1">
      <c r="A21" s="14">
        <v>2.000000</v>
      </c>
      <c r="B21" s="14"/>
      <c r="C21" s="14"/>
      <c r="D21" s="17" t="s">
        <v>43</v>
      </c>
      <c r="E21" s="17"/>
      <c r="F21" s="14"/>
      <c r="G21" s="14"/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2.491000</v>
      </c>
      <c r="F22" s="11">
        <v>24.470000</v>
      </c>
      <c r="G22" s="11">
        <f ca="1">ROUND(INDIRECT(ADDRESS(ROW()+(0), COLUMN()+(-2), 1))*INDIRECT(ADDRESS(ROW()+(0), COLUMN()+(-1), 1)), 2)</f>
        <v>60.950000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2.491000</v>
      </c>
      <c r="F23" s="11">
        <v>21.710000</v>
      </c>
      <c r="G23" s="11">
        <f ca="1">ROUND(INDIRECT(ADDRESS(ROW()+(0), COLUMN()+(-2), 1))*INDIRECT(ADDRESS(ROW()+(0), COLUMN()+(-1), 1)), 2)</f>
        <v>54.080000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1.435000</v>
      </c>
      <c r="F24" s="11">
        <v>24.470000</v>
      </c>
      <c r="G24" s="11">
        <f ca="1">ROUND(INDIRECT(ADDRESS(ROW()+(0), COLUMN()+(-2), 1))*INDIRECT(ADDRESS(ROW()+(0), COLUMN()+(-1), 1)), 2)</f>
        <v>35.110000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1.435000</v>
      </c>
      <c r="F25" s="11">
        <v>21.710000</v>
      </c>
      <c r="G25" s="11">
        <f ca="1">ROUND(INDIRECT(ADDRESS(ROW()+(0), COLUMN()+(-2), 1))*INDIRECT(ADDRESS(ROW()+(0), COLUMN()+(-1), 1)), 2)</f>
        <v>31.150000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0.406000</v>
      </c>
      <c r="F26" s="11">
        <v>24.470000</v>
      </c>
      <c r="G26" s="11">
        <f ca="1">ROUND(INDIRECT(ADDRESS(ROW()+(0), COLUMN()+(-2), 1))*INDIRECT(ADDRESS(ROW()+(0), COLUMN()+(-1), 1)), 2)</f>
        <v>9.930000</v>
      </c>
    </row>
    <row r="27" spans="1:7" ht="13.50" thickBot="1" customHeight="1">
      <c r="A27" s="1" t="s">
        <v>59</v>
      </c>
      <c r="B27" s="1"/>
      <c r="C27" s="9" t="s">
        <v>60</v>
      </c>
      <c r="D27" s="1" t="s">
        <v>61</v>
      </c>
      <c r="E27" s="12">
        <v>1.638000</v>
      </c>
      <c r="F27" s="13">
        <v>21.710000</v>
      </c>
      <c r="G27" s="13">
        <f ca="1">ROUND(INDIRECT(ADDRESS(ROW()+(0), COLUMN()+(-2), 1))*INDIRECT(ADDRESS(ROW()+(0), COLUMN()+(-1), 1)), 2)</f>
        <v>35.560000</v>
      </c>
    </row>
    <row r="28" spans="1:7" ht="13.50" thickBot="1" customHeight="1">
      <c r="A28" s="14"/>
      <c r="B28" s="14"/>
      <c r="C28" s="14"/>
      <c r="D28" s="14"/>
      <c r="E28" s="8" t="s">
        <v>62</v>
      </c>
      <c r="F28" s="8"/>
      <c r="G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226.780000</v>
      </c>
    </row>
    <row r="29" spans="1:7" ht="13.50" thickBot="1" customHeight="1">
      <c r="A29" s="14">
        <v>3.000000</v>
      </c>
      <c r="B29" s="14"/>
      <c r="C29" s="14"/>
      <c r="D29" s="17" t="s">
        <v>63</v>
      </c>
      <c r="E29" s="17"/>
      <c r="F29" s="14"/>
      <c r="G29" s="14"/>
    </row>
    <row r="30" spans="1:7" ht="13.50" thickBot="1" customHeight="1">
      <c r="A30" s="18"/>
      <c r="B30" s="18"/>
      <c r="C30" s="19" t="s">
        <v>64</v>
      </c>
      <c r="D30" s="18" t="s">
        <v>65</v>
      </c>
      <c r="E30" s="12">
        <v>2.000000</v>
      </c>
      <c r="F30" s="13">
        <f ca="1">ROUND(SUM(INDIRECT(ADDRESS(ROW()+(-2), COLUMN()+(1), 1)),INDIRECT(ADDRESS(ROW()+(-10), COLUMN()+(1), 1))), 2)</f>
        <v>436.800000</v>
      </c>
      <c r="G30" s="13">
        <f ca="1">ROUND(INDIRECT(ADDRESS(ROW()+(0), COLUMN()+(-2), 1))*INDIRECT(ADDRESS(ROW()+(0), COLUMN()+(-1), 1))/100, 2)</f>
        <v>8.740000</v>
      </c>
    </row>
    <row r="31" spans="1:7" ht="13.50" thickBot="1" customHeight="1">
      <c r="A31" s="20" t="s">
        <v>66</v>
      </c>
      <c r="B31" s="20"/>
      <c r="C31" s="21"/>
      <c r="D31" s="22"/>
      <c r="E31" s="23" t="s">
        <v>67</v>
      </c>
      <c r="F31" s="24"/>
      <c r="G31" s="25">
        <f ca="1">ROUND(SUM(INDIRECT(ADDRESS(ROW()+(-1), COLUMN()+(0), 1)),INDIRECT(ADDRESS(ROW()+(-3), COLUMN()+(0), 1)),INDIRECT(ADDRESS(ROW()+(-11), COLUMN()+(0), 1))), 2)</f>
        <v>445.540000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620079" right="0.472441" top="0.472441" bottom="0.472441" header="0.0" footer="0.0"/>
  <pageSetup paperSize="9" orientation="portrait"/>
  <rowBreaks count="0" manualBreakCount="0">
    </rowBreaks>
</worksheet>
</file>