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<sst xmlns="http://schemas.openxmlformats.org/spreadsheetml/2006/main" count="76" uniqueCount="76">
  <si>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</si>
  <si>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</si>
  <si>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</si>
  <si>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</si>
  <si>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de formigó armat, cantell total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realitzada amb </t>
    </r>
    <r>
      <rPr>
        <b/>
        <sz val="8.25"/>
        <color rgb="FF000000"/>
        <rFont val="Arial"/>
        <family val="2"/>
      </rPr>
      <t xml:space="preserve">formigó HA-25/B/20/IIa fabricat en central 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de taules d'encofrat, amb acabat tipus industrial per revestir, format per superfície encofrant de taulers de fusta tractada, reforçats amb varetes i perfils, estructura suport horitzontal de taula d'encofrat i accessoris de muntatge i estructura suport vertical de puntals metàl·lics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4 m</t>
    </r>
    <r>
      <rPr>
        <sz val="8.25"/>
        <color rgb="FF000000"/>
        <rFont val="Arial"/>
        <family val="2"/>
      </rPr>
      <t xml:space="preserve">. Sense incloure repercussió de pilars ni d'acer per pretesar.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</si>
  <si>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</si>
  <si>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</si>
  <si>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</si>
  <si>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</si>
  <si>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</si>
  <si>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</si>
  <si>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</si>
  <si>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</si>
  <si>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</si>
  <si>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</si>
  <si>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</si>
  <si>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</si>
  <si>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p/p d'accessoris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</si>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</sst>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4.23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185.000000</v>
      </c>
      <c r="G11" s="11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18.380000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22.000000</v>
      </c>
      <c r="F17" s="11">
        <v>0.810000</v>
      </c>
      <c r="G17" s="11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0.264000</v>
      </c>
      <c r="F18" s="11">
        <v>1.100000</v>
      </c>
      <c r="G18" s="11">
        <f ca="1">ROUND(INDIRECT(ADDRESS(ROW()+(0), COLUMN()+(-2), 1))*INDIRECT(ADDRESS(ROW()+(0), COLUMN()+(-1), 1)), 2)</f>
        <v>0.290000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67.420000</v>
      </c>
      <c r="G19" s="11">
        <f ca="1">ROUND(INDIRECT(ADDRESS(ROW()+(0), COLUMN()+(-2), 1))*INDIRECT(ADDRESS(ROW()+(0), COLUMN()+(-1), 1)), 2)</f>
        <v>16.990000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40.130000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0.040000</v>
      </c>
      <c r="F23" s="13">
        <v>24.940000</v>
      </c>
      <c r="G23" s="13">
        <f ca="1">ROUND(INDIRECT(ADDRESS(ROW()+(0), COLUMN()+(-2), 1))*INDIRECT(ADDRESS(ROW()+(0), COLUMN()+(-1), 1)), 2)</f>
        <v>1.000000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1.000000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0.481000</v>
      </c>
      <c r="F26" s="11">
        <v>24.470000</v>
      </c>
      <c r="G26" s="11">
        <f ca="1">ROUND(INDIRECT(ADDRESS(ROW()+(0), COLUMN()+(-2), 1))*INDIRECT(ADDRESS(ROW()+(0), COLUMN()+(-1), 1)), 2)</f>
        <v>11.770000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0.481000</v>
      </c>
      <c r="F27" s="11">
        <v>21.710000</v>
      </c>
      <c r="G27" s="11">
        <f ca="1">ROUND(INDIRECT(ADDRESS(ROW()+(0), COLUMN()+(-2), 1))*INDIRECT(ADDRESS(ROW()+(0), COLUMN()+(-1), 1)), 2)</f>
        <v>10.440000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0.318000</v>
      </c>
      <c r="F28" s="11">
        <v>24.470000</v>
      </c>
      <c r="G28" s="11">
        <f ca="1">ROUND(INDIRECT(ADDRESS(ROW()+(0), COLUMN()+(-2), 1))*INDIRECT(ADDRESS(ROW()+(0), COLUMN()+(-1), 1)), 2)</f>
        <v>7.780000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0.265000</v>
      </c>
      <c r="F29" s="11">
        <v>21.710000</v>
      </c>
      <c r="G29" s="11">
        <f ca="1">ROUND(INDIRECT(ADDRESS(ROW()+(0), COLUMN()+(-2), 1))*INDIRECT(ADDRESS(ROW()+(0), COLUMN()+(-1), 1)), 2)</f>
        <v>5.750000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0.064000</v>
      </c>
      <c r="F30" s="11">
        <v>24.470000</v>
      </c>
      <c r="G30" s="11">
        <f ca="1">ROUND(INDIRECT(ADDRESS(ROW()+(0), COLUMN()+(-2), 1))*INDIRECT(ADDRESS(ROW()+(0), COLUMN()+(-1), 1)), 2)</f>
        <v>1.570000</v>
      </c>
    </row>
    <row r="31" spans="1:7" ht="13.50" thickBot="1" customHeight="1">
      <c r="A31" s="1" t="s">
        <v>67</v>
      </c>
      <c r="B31" s="1"/>
      <c r="C31" s="9" t="s">
        <v>68</v>
      </c>
      <c r="D31" s="1" t="s">
        <v>69</v>
      </c>
      <c r="E31" s="12">
        <v>0.260000</v>
      </c>
      <c r="F31" s="13">
        <v>21.710000</v>
      </c>
      <c r="G31" s="13">
        <f ca="1">ROUND(INDIRECT(ADDRESS(ROW()+(0), COLUMN()+(-2), 1))*INDIRECT(ADDRESS(ROW()+(0), COLUMN()+(-1), 1)), 2)</f>
        <v>5.640000</v>
      </c>
    </row>
    <row r="32" spans="1:7" ht="13.50" thickBot="1" customHeight="1">
      <c r="A32" s="14"/>
      <c r="B32" s="14"/>
      <c r="C32" s="14"/>
      <c r="D32" s="14"/>
      <c r="E32" s="8" t="s">
        <v>70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42.950000</v>
      </c>
    </row>
    <row r="33" spans="1:7" ht="13.50" thickBot="1" customHeight="1">
      <c r="A33" s="14">
        <v>4.000000</v>
      </c>
      <c r="B33" s="14"/>
      <c r="C33" s="14"/>
      <c r="D33" s="17" t="s">
        <v>71</v>
      </c>
      <c r="E33" s="17"/>
      <c r="F33" s="14"/>
      <c r="G33" s="14"/>
    </row>
    <row r="34" spans="1:7" ht="13.50" thickBot="1" customHeight="1">
      <c r="A34" s="18"/>
      <c r="B34" s="18"/>
      <c r="C34" s="19" t="s">
        <v>72</v>
      </c>
      <c r="D34" s="18" t="s">
        <v>73</v>
      </c>
      <c r="E34" s="12">
        <v>2.000000</v>
      </c>
      <c r="F34" s="13">
        <f ca="1">ROUND(SUM(INDIRECT(ADDRESS(ROW()+(-2), COLUMN()+(1), 1)),INDIRECT(ADDRESS(ROW()+(-10), COLUMN()+(1), 1)),INDIRECT(ADDRESS(ROW()+(-13), COLUMN()+(1), 1))), 2)</f>
        <v>84.080000</v>
      </c>
      <c r="G34" s="13">
        <f ca="1">ROUND(INDIRECT(ADDRESS(ROW()+(0), COLUMN()+(-2), 1))*INDIRECT(ADDRESS(ROW()+(0), COLUMN()+(-1), 1))/100, 2)</f>
        <v>1.680000</v>
      </c>
    </row>
    <row r="35" spans="1:7" ht="13.50" thickBot="1" customHeight="1">
      <c r="A35" s="20" t="s">
        <v>74</v>
      </c>
      <c r="B35" s="20"/>
      <c r="C35" s="21"/>
      <c r="D35" s="22"/>
      <c r="E35" s="23" t="s">
        <v>75</v>
      </c>
      <c r="F35" s="24"/>
      <c r="G35" s="25">
        <f ca="1">ROUND(SUM(INDIRECT(ADDRESS(ROW()+(-1), COLUMN()+(0), 1)),INDIRECT(ADDRESS(ROW()+(-3), COLUMN()+(0), 1)),INDIRECT(ADDRESS(ROW()+(-11), COLUMN()+(0), 1)),INDIRECT(ADDRESS(ROW()+(-14), COLUMN()+(0), 1))), 2)</f>
        <v>85.760000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