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<sst xmlns="http://schemas.openxmlformats.org/spreadsheetml/2006/main" count="52" uniqueCount="52">
  <si>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</si>
  <si>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</si>
  <si>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</si>
  <si>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 d'extracció amb camisa perduda.</t>
  </si>
  <si>
    <r>
      <rPr>
        <sz val="8.25"/>
        <color rgb="FF000000"/>
        <rFont val="Arial"/>
        <family val="2"/>
      </rPr>
      <t xml:space="preserve">Pilot de formigó armat, d'extracció amb camisa perduda, diàmetre </t>
    </r>
    <r>
      <rPr>
        <b/>
        <sz val="8.25"/>
        <color rgb="FF000000"/>
        <rFont val="Arial"/>
        <family val="2"/>
      </rPr>
      <t xml:space="preserve">55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HA-25/F/12/IIa fabricat en central, i abocament des de camió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8,1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CPI-5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</si>
  <si>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</si>
  <si>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</si>
  <si>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</si>
  <si>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</si>
  <si>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</si>
  <si>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</si>
  <si>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</si>
  <si>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</si>
  <si>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</si>
  <si>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</si>
  <si>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mt07pil010b</t>
  </si>
  <si>
    <t xml:space="preserve">m</t>
  </si>
  <si>
    <t xml:space="preserve">Tub d'acer, de 55 cm de diàmetre i 2 mm d'espessor.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</si>
  <si>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</si>
  <si>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</si>
  <si>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</si>
  <si>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</si>
  <si>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</si>
  <si>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</si>
  <si>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mt10haf010nba</t>
  </si>
  <si>
    <t xml:space="preserve">m³</t>
  </si>
  <si>
    <t xml:space="preserve">Formigó HA-25/F/12/IIa, fabricat en central.</t>
  </si>
  <si>
    <t xml:space="preserve">Subtotal materials:</t>
  </si>
  <si>
    <t xml:space="preserve">Equip i maquinària</t>
  </si>
  <si>
    <t xml:space="preserve">mq03pii105a</t>
  </si>
  <si>
    <t xml:space="preserve">h</t>
  </si>
  <si>
    <t xml:space="preserve">Equip complet per a perforació de piló d'extracció amb camisa perduda, CPI-5.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</si>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</sst>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6.63" customWidth="1"/>
    <col min="5" max="5" width="54.23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3.000000</v>
      </c>
      <c r="G10" s="11">
        <v>0.090000</v>
      </c>
      <c r="H10" s="11">
        <f ca="1">ROUND(INDIRECT(ADDRESS(ROW()+(0), COLUMN()+(-2), 1))*INDIRECT(ADDRESS(ROW()+(0), COLUMN()+(-1), 1)), 2)</f>
        <v>0.270000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54.360000</v>
      </c>
      <c r="H11" s="11">
        <f ca="1">ROUND(INDIRECT(ADDRESS(ROW()+(0), COLUMN()+(-2), 1))*INDIRECT(ADDRESS(ROW()+(0), COLUMN()+(-1), 1)), 2)</f>
        <v>57.080000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8.100000</v>
      </c>
      <c r="G12" s="11">
        <v>0.810000</v>
      </c>
      <c r="H12" s="11">
        <f ca="1">ROUND(INDIRECT(ADDRESS(ROW()+(0), COLUMN()+(-2), 1))*INDIRECT(ADDRESS(ROW()+(0), COLUMN()+(-1), 1)), 2)</f>
        <v>6.560000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0.049000</v>
      </c>
      <c r="G13" s="11">
        <v>1.100000</v>
      </c>
      <c r="H13" s="11">
        <f ca="1">ROUND(INDIRECT(ADDRESS(ROW()+(0), COLUMN()+(-2), 1))*INDIRECT(ADDRESS(ROW()+(0), COLUMN()+(-1), 1)), 2)</f>
        <v>0.050000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0.240000</v>
      </c>
      <c r="G14" s="13">
        <v>72.690000</v>
      </c>
      <c r="H14" s="13">
        <f ca="1">ROUND(INDIRECT(ADDRESS(ROW()+(0), COLUMN()+(-2), 1))*INDIRECT(ADDRESS(ROW()+(0), COLUMN()+(-1), 1)), 2)</f>
        <v>17.450000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81.410000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0.543000</v>
      </c>
      <c r="G17" s="13">
        <v>149.760000</v>
      </c>
      <c r="H17" s="13">
        <f ca="1">ROUND(INDIRECT(ADDRESS(ROW()+(0), COLUMN()+(-2), 1))*INDIRECT(ADDRESS(ROW()+(0), COLUMN()+(-1), 1)), 2)</f>
        <v>81.320000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1))), 2)</f>
        <v>81.320000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0.039000</v>
      </c>
      <c r="G20" s="11">
        <v>24.470000</v>
      </c>
      <c r="H20" s="11">
        <f ca="1">ROUND(INDIRECT(ADDRESS(ROW()+(0), COLUMN()+(-2), 1))*INDIRECT(ADDRESS(ROW()+(0), COLUMN()+(-1), 1)), 2)</f>
        <v>0.950000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0.039000</v>
      </c>
      <c r="G21" s="11">
        <v>21.710000</v>
      </c>
      <c r="H21" s="11">
        <f ca="1">ROUND(INDIRECT(ADDRESS(ROW()+(0), COLUMN()+(-2), 1))*INDIRECT(ADDRESS(ROW()+(0), COLUMN()+(-1), 1)), 2)</f>
        <v>0.850000</v>
      </c>
    </row>
    <row r="22" spans="1:8" ht="24.0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0">
        <v>2.501000</v>
      </c>
      <c r="G22" s="11">
        <v>24.470000</v>
      </c>
      <c r="H22" s="11">
        <f ca="1">ROUND(INDIRECT(ADDRESS(ROW()+(0), COLUMN()+(-2), 1))*INDIRECT(ADDRESS(ROW()+(0), COLUMN()+(-1), 1)), 2)</f>
        <v>61.200000</v>
      </c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2">
        <v>2.501000</v>
      </c>
      <c r="G23" s="13">
        <v>21.710000</v>
      </c>
      <c r="H23" s="13">
        <f ca="1">ROUND(INDIRECT(ADDRESS(ROW()+(0), COLUMN()+(-2), 1))*INDIRECT(ADDRESS(ROW()+(0), COLUMN()+(-1), 1)), 2)</f>
        <v>54.300000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1))), 2)</f>
        <v>117.300000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48</v>
      </c>
      <c r="E26" s="18" t="s">
        <v>49</v>
      </c>
      <c r="F26" s="12">
        <v>2.000000</v>
      </c>
      <c r="G26" s="13">
        <f ca="1">ROUND(SUM(INDIRECT(ADDRESS(ROW()+(-2), COLUMN()+(1), 1)),INDIRECT(ADDRESS(ROW()+(-8), COLUMN()+(1), 1)),INDIRECT(ADDRESS(ROW()+(-11), COLUMN()+(1), 1))), 2)</f>
        <v>280.030000</v>
      </c>
      <c r="H26" s="13">
        <f ca="1">ROUND(INDIRECT(ADDRESS(ROW()+(0), COLUMN()+(-2), 1))*INDIRECT(ADDRESS(ROW()+(0), COLUMN()+(-1), 1))/100, 2)</f>
        <v>5.600000</v>
      </c>
    </row>
    <row r="27" spans="1:8" ht="13.50" thickBot="1" customHeight="1">
      <c r="A27" s="20" t="s">
        <v>50</v>
      </c>
      <c r="B27" s="20"/>
      <c r="C27" s="20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1)),INDIRECT(ADDRESS(ROW()+(-9), COLUMN()+(0), 1)),INDIRECT(ADDRESS(ROW()+(-12), COLUMN()+(0), 1))), 2)</f>
        <v>285.630000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